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COMPLIANCE\AOC\2025 AOC Package\AOC\"/>
    </mc:Choice>
  </mc:AlternateContent>
  <xr:revisionPtr revIDLastSave="0" documentId="13_ncr:1_{0A346F26-7FB0-40CD-958F-7BCF14E51A91}" xr6:coauthVersionLast="47" xr6:coauthVersionMax="47" xr10:uidLastSave="{00000000-0000-0000-0000-000000000000}"/>
  <workbookProtection workbookAlgorithmName="SHA-512" workbookHashValue="afB7GBa2FQDpmHkez0RkjRThTjN2ciWc8gu1Qi8wFjjPxzDsdaJF9dztgaQc06h+9auG7iaKlgxlugF7tPYXdg==" workbookSaltValue="MrgNYrTamDuWWXwImx2Tdw==" workbookSpinCount="100000" lockStructure="1"/>
  <bookViews>
    <workbookView xWindow="-110" yWindow="-110" windowWidth="19420" windowHeight="10300" xr2:uid="{C3B46F12-6482-4547-BFCC-E42E1FD8E04C}"/>
  </bookViews>
  <sheets>
    <sheet name="AOC" sheetId="1" r:id="rId1"/>
    <sheet name="AIT Reporting" sheetId="2" r:id="rId2"/>
  </sheets>
  <definedNames>
    <definedName name="_xlnm.Print_Area" localSheetId="0">AOC!$A$4:$E$71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D38" i="1"/>
  <c r="B10" i="1"/>
  <c r="B9" i="1"/>
  <c r="B8" i="1"/>
  <c r="H2" i="1" l="1"/>
  <c r="H3" i="1" s="1"/>
  <c r="H4" i="1" s="1"/>
  <c r="H5" i="1" s="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1" i="1" s="1"/>
  <c r="H1022" i="1" s="1"/>
  <c r="H1023" i="1" s="1"/>
  <c r="H1024" i="1" s="1"/>
  <c r="H1025" i="1" s="1"/>
  <c r="H1026" i="1" s="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5" i="1" s="1"/>
  <c r="H1126" i="1" s="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G25" i="2" l="1"/>
  <c r="F25" i="2"/>
  <c r="E25" i="2"/>
  <c r="D25" i="2"/>
  <c r="C25" i="2"/>
  <c r="B25" i="2"/>
  <c r="A25" i="2"/>
  <c r="H23" i="2"/>
  <c r="H22" i="2"/>
  <c r="H21" i="2"/>
  <c r="H20" i="2"/>
  <c r="H19" i="2"/>
  <c r="H18" i="2"/>
  <c r="H17" i="2"/>
  <c r="H16" i="2"/>
  <c r="H15" i="2"/>
  <c r="H14" i="2"/>
  <c r="H13" i="2"/>
  <c r="H12" i="2"/>
  <c r="H11" i="2"/>
  <c r="H10" i="2"/>
  <c r="H9" i="2"/>
  <c r="H8" i="2"/>
  <c r="H7" i="2"/>
  <c r="H6" i="2"/>
  <c r="H5" i="2"/>
  <c r="H4" i="2"/>
  <c r="F3" i="1"/>
  <c r="E3" i="1"/>
  <c r="D3" i="1"/>
  <c r="C3" i="1"/>
  <c r="B3" i="1"/>
  <c r="J25" i="2" l="1"/>
  <c r="H25" i="2"/>
</calcChain>
</file>

<file path=xl/sharedStrings.xml><?xml version="1.0" encoding="utf-8"?>
<sst xmlns="http://schemas.openxmlformats.org/spreadsheetml/2006/main" count="33097" uniqueCount="17987">
  <si>
    <t>APPNUM</t>
  </si>
  <si>
    <t>PROJNAME</t>
  </si>
  <si>
    <t>PROJADR1</t>
  </si>
  <si>
    <t>PROJCTY</t>
  </si>
  <si>
    <t>PROJCNTY</t>
  </si>
  <si>
    <t>PROJZIP</t>
  </si>
  <si>
    <t>ReportingYear</t>
  </si>
  <si>
    <t>TCACNumber</t>
  </si>
  <si>
    <t>ProjectName</t>
  </si>
  <si>
    <t>ProjectAddress</t>
  </si>
  <si>
    <t>ProjectCity</t>
  </si>
  <si>
    <t>Project Zip</t>
  </si>
  <si>
    <t>CA-1989-279</t>
  </si>
  <si>
    <t>Tres Palmas Village 90-001</t>
  </si>
  <si>
    <t>1631 Malan Street</t>
  </si>
  <si>
    <t>Brawley</t>
  </si>
  <si>
    <t>Imperial</t>
  </si>
  <si>
    <t>92227</t>
  </si>
  <si>
    <t>CA-1990-011</t>
  </si>
  <si>
    <t>Villa Los Robles</t>
  </si>
  <si>
    <t>473 North Los Robles Avenue</t>
  </si>
  <si>
    <t>Pasadena</t>
  </si>
  <si>
    <t>Los Angeles</t>
  </si>
  <si>
    <t>91101</t>
  </si>
  <si>
    <t>California Tax Credit Allocation Committee</t>
  </si>
  <si>
    <t>CA-1990-012</t>
  </si>
  <si>
    <t>Casa Loma Apartments</t>
  </si>
  <si>
    <t>379 South Loma Drive</t>
  </si>
  <si>
    <t>90017</t>
  </si>
  <si>
    <t>ANNUAL OWNER CERTIFICATION (AOC)</t>
  </si>
  <si>
    <t>CA-1990-014</t>
  </si>
  <si>
    <t>San Pedro Gardens</t>
  </si>
  <si>
    <t>16716 San Luis Drive</t>
  </si>
  <si>
    <t>Morgan Hill</t>
  </si>
  <si>
    <t>Santa Clara</t>
  </si>
  <si>
    <t>95037</t>
  </si>
  <si>
    <t>Yucaipa</t>
  </si>
  <si>
    <t>San Bernardino</t>
  </si>
  <si>
    <t>92399</t>
  </si>
  <si>
    <t>The Willows</t>
  </si>
  <si>
    <t>CA-1990-034</t>
  </si>
  <si>
    <t>Dunning Apartments</t>
  </si>
  <si>
    <t>5552-54 Carlton Way</t>
  </si>
  <si>
    <t>90028</t>
  </si>
  <si>
    <t>90011</t>
  </si>
  <si>
    <t>Project Name:</t>
  </si>
  <si>
    <t>CTCAC number:</t>
  </si>
  <si>
    <t>CA-1990-039</t>
  </si>
  <si>
    <t>Harper Community Apartments</t>
  </si>
  <si>
    <t>1260 N. Harper Avenue</t>
  </si>
  <si>
    <t>West Hollywood</t>
  </si>
  <si>
    <t>90046</t>
  </si>
  <si>
    <t>Project Address:</t>
  </si>
  <si>
    <t>90013</t>
  </si>
  <si>
    <t>Project City:</t>
  </si>
  <si>
    <t>90014</t>
  </si>
  <si>
    <t>Project State:</t>
  </si>
  <si>
    <t>CA</t>
  </si>
  <si>
    <t>Project Zip:</t>
  </si>
  <si>
    <t>CA-1990-058</t>
  </si>
  <si>
    <t>Valley Ridge Senior Apartments</t>
  </si>
  <si>
    <t>2100 Morning Star</t>
  </si>
  <si>
    <t>Shasta Lake</t>
  </si>
  <si>
    <t>Shasta</t>
  </si>
  <si>
    <t>96019</t>
  </si>
  <si>
    <t>CA-1990-060</t>
  </si>
  <si>
    <t>Nevada City Senior Apartments</t>
  </si>
  <si>
    <t>11841 Old Tunnel Road</t>
  </si>
  <si>
    <t>Nevada City</t>
  </si>
  <si>
    <t>Nevada</t>
  </si>
  <si>
    <t>95945</t>
  </si>
  <si>
    <t>CA-1990-061</t>
  </si>
  <si>
    <t>Vintage West Apartments</t>
  </si>
  <si>
    <t>1000 Front Street</t>
  </si>
  <si>
    <t>Livingston</t>
  </si>
  <si>
    <t>Merced</t>
  </si>
  <si>
    <t>95334</t>
  </si>
  <si>
    <t>The undersigned, having been allocated certain Low-Income Housing Tax Credits pursuant to Section 42 of the Internal Revenue Code of 1986, as amended (the IRC), and Revenue and Taxation Code Sections 12206, 17058, and 23610.5 if applicable, by the California Tax Credit Allocation Committee for the purpose of purchasing, constructing and/or improving low-income housing and pursuant to the monitoring requirements of the Committee and the requirements of IRC Section 42 and the Treasury regulations promulgated thereunder, does hereby certify as follows:</t>
  </si>
  <si>
    <t>CA-1990-066</t>
  </si>
  <si>
    <t>Hendley Circle Apartments</t>
  </si>
  <si>
    <t>1415 Hendley Circle</t>
  </si>
  <si>
    <t>Santa Rosa</t>
  </si>
  <si>
    <t>Sonoma</t>
  </si>
  <si>
    <t>95404</t>
  </si>
  <si>
    <t>CA-1990-068</t>
  </si>
  <si>
    <t>Greenwood-17th Street</t>
  </si>
  <si>
    <t>1828 17th Street</t>
  </si>
  <si>
    <t>Santa Monica</t>
  </si>
  <si>
    <t>90401</t>
  </si>
  <si>
    <r>
      <t xml:space="preserve">FOR THE 12 MONTH REPORTING PERIOD SPECIFIED ABOVE, </t>
    </r>
    <r>
      <rPr>
        <b/>
        <u/>
        <sz val="14"/>
        <rFont val="Times New Roman"/>
        <family val="1"/>
      </rPr>
      <t>INITIAL</t>
    </r>
    <r>
      <rPr>
        <b/>
        <sz val="14"/>
        <rFont val="Times New Roman"/>
        <family val="1"/>
      </rPr>
      <t xml:space="preserve"> ALL TRUE STATEMENTS.</t>
    </r>
  </si>
  <si>
    <t>CA-1990-076</t>
  </si>
  <si>
    <t>Fox Creek</t>
  </si>
  <si>
    <t>1515 Valdora Street</t>
  </si>
  <si>
    <t>Davis</t>
  </si>
  <si>
    <t>Yolo</t>
  </si>
  <si>
    <t>95616</t>
  </si>
  <si>
    <t>*ATTACH BRIEF, WRITTEN EXPLANATIONS FOR ANY STATEMENTS NOT INITIALED.</t>
  </si>
  <si>
    <t>CA-1990-081</t>
  </si>
  <si>
    <t>Heather Glen</t>
  </si>
  <si>
    <t>2324 Shasta Drive</t>
  </si>
  <si>
    <t>Petaluma</t>
  </si>
  <si>
    <t>94954</t>
  </si>
  <si>
    <r>
      <t xml:space="preserve">The project met the requirements: </t>
    </r>
    <r>
      <rPr>
        <b/>
        <sz val="13"/>
        <color rgb="FFFF0000"/>
        <rFont val="Times New Roman"/>
        <family val="1"/>
      </rPr>
      <t>(REQUIRED FIELD - check A, B, or C)</t>
    </r>
  </si>
  <si>
    <t>CA-1990-094</t>
  </si>
  <si>
    <t>Fourth Street Apartments</t>
  </si>
  <si>
    <t>1562 West 4th Street</t>
  </si>
  <si>
    <t>CA-1990-096</t>
  </si>
  <si>
    <t>Greenwood/15th Street</t>
  </si>
  <si>
    <t>1747 15th Street</t>
  </si>
  <si>
    <t xml:space="preserve">       (B) the 40-60 test under §42(g)(1)(B);</t>
  </si>
  <si>
    <t>CA-1990-097</t>
  </si>
  <si>
    <t>Garcia Apartments</t>
  </si>
  <si>
    <t>1968 19th Street</t>
  </si>
  <si>
    <t>Green Valley Apartments</t>
  </si>
  <si>
    <t>Brentwood</t>
  </si>
  <si>
    <t>Contra Costa</t>
  </si>
  <si>
    <t>94513</t>
  </si>
  <si>
    <t>There was no change in the applicable fraction (as defined in §42(c)(1)(B)) of any building in the project;</t>
  </si>
  <si>
    <t>CA-1990-101</t>
  </si>
  <si>
    <t>Embarcadero Triangle</t>
  </si>
  <si>
    <t>San Francisco</t>
  </si>
  <si>
    <t>94107</t>
  </si>
  <si>
    <t xml:space="preserve">The owner has received an annual income certification from each low-income tenant, and documentation to support that certification; or, in the case of a tenant receiving Section 8 housing assistance payments, the statement from a public housing authority described in paragraph (b)(1)(vii) of §1.42-5 (Compliance Monitoring Requirements); </t>
  </si>
  <si>
    <t>CA-1990-107</t>
  </si>
  <si>
    <t>Santana Apartments</t>
  </si>
  <si>
    <t>2220 10th Avenue #100</t>
  </si>
  <si>
    <t>Oakland</t>
  </si>
  <si>
    <t>Alameda</t>
  </si>
  <si>
    <t>94606</t>
  </si>
  <si>
    <t xml:space="preserve">Each low-income unit in the project was rent-restricted under section 42(g)(2); </t>
  </si>
  <si>
    <t>CA-1990-109</t>
  </si>
  <si>
    <t>Lake Isabella Senior Apartments</t>
  </si>
  <si>
    <t>2701 Erskine Creek Road</t>
  </si>
  <si>
    <t>Lake Isabella</t>
  </si>
  <si>
    <t>Kern</t>
  </si>
  <si>
    <t>93240</t>
  </si>
  <si>
    <t>All units in the project were for use by the general public (as defined in §1.42-9), including the requirement that no finding of discrimination under the Fair Housing Act, 42 U.S.C 3601-3619, occurred for the project. A finding of discrimination includes an adverse final decision by the Secretary of the Department of Housing and Urban Development (HUD), 24 CFR 180.680, an adverse final decision by a substantially equivalent state or local fair housing agency, 42 U.S.C. 3616a (a)(1), or an adverse judgment from a federal court;</t>
  </si>
  <si>
    <t>CA-1990-110</t>
  </si>
  <si>
    <t>Earlimart Senior Apartments</t>
  </si>
  <si>
    <t>1094 East Washington Avenue</t>
  </si>
  <si>
    <t>Earlimart</t>
  </si>
  <si>
    <t>Tulare</t>
  </si>
  <si>
    <t>93219</t>
  </si>
  <si>
    <t>The buildings and low-income units in the project were suitable for occupancy, taking into account local health, safety, and building codes, and the State or local government unit responsible for making local health, safety, or building code inspections did not issue a violation report for any building or low-income unit in the project.  If a violation report or notice was issued by the governmental unit, the owner must attach a statement summarizing the violation report or notice or a copy of the violation report or notice to this certification. In addition, the owner must state whether the violation has been corrected;</t>
  </si>
  <si>
    <t>CA-1990-111</t>
  </si>
  <si>
    <t>San Joaquin Senior Apartments</t>
  </si>
  <si>
    <t>21900 California Avenue</t>
  </si>
  <si>
    <t>San Joaquin</t>
  </si>
  <si>
    <t>Fresno</t>
  </si>
  <si>
    <t>93660</t>
  </si>
  <si>
    <t xml:space="preserve">There was no change in the eligible basis (as defined in §42(d)) of any building in the project, (e.g., a common area has become commercial space, or a fee is now charged for a tenant facility formerly provided without charge); </t>
  </si>
  <si>
    <t>CA-1990-112</t>
  </si>
  <si>
    <t>San Joaquin Apartments</t>
  </si>
  <si>
    <t>22200 California Avenue</t>
  </si>
  <si>
    <t xml:space="preserve">All tenant facilities included in the eligible basis under §42(d) of any building in the project, such as swimming pools, other recreational facilities, and parking areas, were provided on a comparable basis without charge to all tenants in the building; </t>
  </si>
  <si>
    <t>CA-1990-113</t>
  </si>
  <si>
    <t>Westwood Senior Apartments</t>
  </si>
  <si>
    <t>671-315 Finland Road</t>
  </si>
  <si>
    <t>Westwood</t>
  </si>
  <si>
    <t>Lassen</t>
  </si>
  <si>
    <t>96137</t>
  </si>
  <si>
    <t>If a low-income unit in the project became vacant during the year, that reasonable attempts were or are being made to rent that unit or the next available unit of comparable or smaller size to tenants having a qualifying income before any units in the project were or will be rented to tenants not having a qualifying income;</t>
  </si>
  <si>
    <t>CA-1990-116</t>
  </si>
  <si>
    <t>Prospect Villa II Apartments</t>
  </si>
  <si>
    <t>970 Prospect Avenue</t>
  </si>
  <si>
    <t>Hollister</t>
  </si>
  <si>
    <t>San Benito</t>
  </si>
  <si>
    <t>95023</t>
  </si>
  <si>
    <t>If the income of tenants of a low-income unit in the project increased above the limit allowed in §42(g)(2)(D)(ii), the next available unit of comparable or smaller size in the project was or will be rented to tenants having a qualifying income;</t>
  </si>
  <si>
    <t>CA-1990-123</t>
  </si>
  <si>
    <t>Palmer House</t>
  </si>
  <si>
    <t>555 E Palmer Avenue</t>
  </si>
  <si>
    <t>Glendale</t>
  </si>
  <si>
    <t>91205</t>
  </si>
  <si>
    <t>A regulatory agreement as described in §42(h)(6) was in effect, including the requirement that the owner may not refuse to lease a unit in the project to a prospective tenant who holds a voucher or certificate of eligibility for assistance pursuant to Section 8 of the United States Housing Act of 1937, as amended, because of the status of such prospective tenant as the holder of such voucher or certificate;</t>
  </si>
  <si>
    <t>CA-1990-140</t>
  </si>
  <si>
    <t>Almond Garden Family</t>
  </si>
  <si>
    <t>16240 W. Delhi Ave.</t>
  </si>
  <si>
    <t>Delhi</t>
  </si>
  <si>
    <t>95315</t>
  </si>
  <si>
    <t>All low-income units in the project were used on a nontransient basis (except for transitional housing for the homeless provided under §42(i)(3)(B)(iii) or single-room-occupancy units rented on a month-by-month basis under §42(i)(3)(B)(iv));</t>
  </si>
  <si>
    <t>CA-1990-143</t>
  </si>
  <si>
    <t>Bayless Garden Apartments</t>
  </si>
  <si>
    <t>1865 Walnut Avenue</t>
  </si>
  <si>
    <t>Red Bluff</t>
  </si>
  <si>
    <t>Tehama</t>
  </si>
  <si>
    <t>96080</t>
  </si>
  <si>
    <t xml:space="preserve">The project met all terms and conditions recorded in its Regulatory Agreement, if applicable. (As detailed in the Regulatory Agreement and Exhibit A to the Regulatory Agreement); </t>
  </si>
  <si>
    <t>CA-1990-144</t>
  </si>
  <si>
    <t>Oakwood II Apartments</t>
  </si>
  <si>
    <t>15756 Paradise Avenue</t>
  </si>
  <si>
    <t>Ivanhoe</t>
  </si>
  <si>
    <t>93235</t>
  </si>
  <si>
    <t xml:space="preserve">The applicable fraction (as defined in IRC Section 42(c)(1)(B)) met all requirements of the credit allocation as specified on IRS Form(s) 8609 (Low-Income Housing Credit Allocation Certification); </t>
  </si>
  <si>
    <t>Avalon</t>
  </si>
  <si>
    <t>90704</t>
  </si>
  <si>
    <t>No change in ownership of the project has occurred during the reporting period;</t>
  </si>
  <si>
    <t>CA-1990-150</t>
  </si>
  <si>
    <t>Susanne B. Wilson  Residence</t>
  </si>
  <si>
    <t>375 South Third Street</t>
  </si>
  <si>
    <t>San Jose</t>
  </si>
  <si>
    <t>95112</t>
  </si>
  <si>
    <r>
      <t xml:space="preserve">The Project has </t>
    </r>
    <r>
      <rPr>
        <b/>
        <u/>
        <sz val="13"/>
        <rFont val="Times New Roman"/>
        <family val="1"/>
      </rPr>
      <t>not</t>
    </r>
    <r>
      <rPr>
        <b/>
        <sz val="13"/>
        <rFont val="Times New Roman"/>
        <family val="1"/>
      </rPr>
      <t xml:space="preserve"> </t>
    </r>
    <r>
      <rPr>
        <sz val="13"/>
        <rFont val="Times New Roman"/>
        <family val="1"/>
      </rPr>
      <t>been notified by the Internal Revenue Service that it is no longer a “qualified low-income housing project” within the meaning of Section 42 of the IRC;</t>
    </r>
  </si>
  <si>
    <t>Centertown Apartments</t>
  </si>
  <si>
    <t>San Rafael</t>
  </si>
  <si>
    <t>Marin</t>
  </si>
  <si>
    <t>94901</t>
  </si>
  <si>
    <t>(xvii)_____</t>
  </si>
  <si>
    <t>No additional tax-exempt bond funds or other Federal grants or loans with interest rates below the applicable federal rate have been used in the Project since it was placed in service; (Please list any additional funding and attach to AOC package);</t>
  </si>
  <si>
    <t>CA-1990-153</t>
  </si>
  <si>
    <t>Connecticut Street Court</t>
  </si>
  <si>
    <t>1206-1228 Connecticut Street</t>
  </si>
  <si>
    <t>(xviii)_____</t>
  </si>
  <si>
    <t>The project contains:</t>
  </si>
  <si>
    <t>CA-1990-154</t>
  </si>
  <si>
    <t>Steamboat Point Apartments</t>
  </si>
  <si>
    <t>800 The Embarcadero</t>
  </si>
  <si>
    <t>CA-1990-157</t>
  </si>
  <si>
    <t>Villa Santa Clara</t>
  </si>
  <si>
    <t>225 Third Street</t>
  </si>
  <si>
    <t>Greenfield</t>
  </si>
  <si>
    <t>Monterey</t>
  </si>
  <si>
    <t>93927</t>
  </si>
  <si>
    <t>CA-1990-159</t>
  </si>
  <si>
    <t>Hunt's Grove Apartments</t>
  </si>
  <si>
    <t>548 Hunt Avenue</t>
  </si>
  <si>
    <t>St. Helena</t>
  </si>
  <si>
    <t>Napa</t>
  </si>
  <si>
    <t>94574</t>
  </si>
  <si>
    <t>CA-1990-177</t>
  </si>
  <si>
    <t>Rosewood Park/Willow Glen</t>
  </si>
  <si>
    <t>616 Ohlone and 310 Becerra Way</t>
  </si>
  <si>
    <t>No tenants in low-income units were evicted or had their tenancies terminated other than for good cause, and no tenants had an increase in gross rent with respect to a low-income unit not otherwise permitted under Section 42;</t>
  </si>
  <si>
    <t>CA-1991-020</t>
  </si>
  <si>
    <t>El Centro</t>
  </si>
  <si>
    <t>1110 Pacific Avenue</t>
  </si>
  <si>
    <t>Santa Cruz</t>
  </si>
  <si>
    <t>95060</t>
  </si>
  <si>
    <t>The property is in compliance with the Violence Against Women Act requirements and all related implementing regulations providing protections for residents and applicants who are victims of domestic violence, dating violence, sexual assault, and/or stalking.</t>
  </si>
  <si>
    <t>(xxii)_____</t>
  </si>
  <si>
    <t>CA-1991-024</t>
  </si>
  <si>
    <t>Leonide Apartments</t>
  </si>
  <si>
    <t>90012</t>
  </si>
  <si>
    <t>(xxiii)_____</t>
  </si>
  <si>
    <r>
      <t>The project owner certifies compliance with the Capital Needs Agreement to complete short term work and set aside replacement reserve funding for long term work during the 15-year agreement</t>
    </r>
    <r>
      <rPr>
        <b/>
        <sz val="13"/>
        <color rgb="FFFF0000"/>
        <rFont val="Times New Roman"/>
        <family val="1"/>
      </rPr>
      <t xml:space="preserve"> (if applicable)</t>
    </r>
    <r>
      <rPr>
        <b/>
        <sz val="13"/>
        <rFont val="Times New Roman"/>
        <family val="1"/>
      </rPr>
      <t>;</t>
    </r>
  </si>
  <si>
    <t>CA-1991-025</t>
  </si>
  <si>
    <t>Lorin Station Plaza</t>
  </si>
  <si>
    <t>3253 Adeline Street</t>
  </si>
  <si>
    <t>Berkeley</t>
  </si>
  <si>
    <t>94703</t>
  </si>
  <si>
    <r>
      <t xml:space="preserve">INITIAL (xxiv) BELOW ONLY IF YOUR PROJECT RECEIVED </t>
    </r>
    <r>
      <rPr>
        <b/>
        <i/>
        <u/>
        <sz val="13"/>
        <rFont val="Times New Roman"/>
        <family val="1"/>
      </rPr>
      <t xml:space="preserve">STATE </t>
    </r>
    <r>
      <rPr>
        <b/>
        <sz val="13"/>
        <rFont val="Times New Roman"/>
        <family val="1"/>
      </rPr>
      <t>TAX CREDITS.</t>
    </r>
  </si>
  <si>
    <t>CA-1991-026</t>
  </si>
  <si>
    <t>East of Eaton</t>
  </si>
  <si>
    <t>1577 East Lassen Avenue</t>
  </si>
  <si>
    <t>Chico</t>
  </si>
  <si>
    <t>Butte</t>
  </si>
  <si>
    <t>95973</t>
  </si>
  <si>
    <t>(xxiv)_____</t>
  </si>
  <si>
    <t xml:space="preserve">No more than the allowable 8% cash distribution from Project operations, after funding required reserves, as provided for under Revenue and Taxation Code Sections 17058(d) and 23610.5(d), was distributed during the reporting year. </t>
  </si>
  <si>
    <t>Palm Springs</t>
  </si>
  <si>
    <t>Riverside</t>
  </si>
  <si>
    <t>92262</t>
  </si>
  <si>
    <t>CA-1991-028</t>
  </si>
  <si>
    <t>Del Carlo Court</t>
  </si>
  <si>
    <t>3330 Army Street</t>
  </si>
  <si>
    <t>94110</t>
  </si>
  <si>
    <t>Additional Questions</t>
  </si>
  <si>
    <t>CA-1991-031</t>
  </si>
  <si>
    <t>111 Jones Street Apartments</t>
  </si>
  <si>
    <t>111 Jones Street</t>
  </si>
  <si>
    <t>94102</t>
  </si>
  <si>
    <t>CA-1991-032</t>
  </si>
  <si>
    <t>La Gema Del Barrio</t>
  </si>
  <si>
    <t>638-642 East Adams</t>
  </si>
  <si>
    <t>Santa Ana</t>
  </si>
  <si>
    <t>Orange</t>
  </si>
  <si>
    <t>92707</t>
  </si>
  <si>
    <t>90043</t>
  </si>
  <si>
    <t>Huron</t>
  </si>
  <si>
    <t>93234</t>
  </si>
  <si>
    <t>CA-1991-049</t>
  </si>
  <si>
    <t>Villa Del Rey Apartments</t>
  </si>
  <si>
    <t>Farmersville</t>
  </si>
  <si>
    <t>93223</t>
  </si>
  <si>
    <t>The undersigned, acting under authority of the ownership entity of this project, has executed this Certification, subject to penalties of perjury, and certifies that the foregoing is true and correct, in all respects.</t>
  </si>
  <si>
    <t>CA-1991-059</t>
  </si>
  <si>
    <t>Sultana Acres</t>
  </si>
  <si>
    <t>41692 to 41796 Road 105</t>
  </si>
  <si>
    <t>Sultana</t>
  </si>
  <si>
    <t>93666</t>
  </si>
  <si>
    <t>CA-1991-060</t>
  </si>
  <si>
    <t>Casa Gloria</t>
  </si>
  <si>
    <t>1450 W Temple St</t>
  </si>
  <si>
    <t>90015</t>
  </si>
  <si>
    <t>This_______day of_____________________________, 20_______.</t>
  </si>
  <si>
    <t>[NOTARY SEAL]</t>
  </si>
  <si>
    <t>CA-1991-061</t>
  </si>
  <si>
    <t>Henderson Homes</t>
  </si>
  <si>
    <t>3804 Wisconsin Street</t>
  </si>
  <si>
    <t>90037</t>
  </si>
  <si>
    <t>CA-1991-063</t>
  </si>
  <si>
    <t>Robinson Villa</t>
  </si>
  <si>
    <t>3845 Wisconsin Street</t>
  </si>
  <si>
    <t>By (owner signature) _____________________________________</t>
  </si>
  <si>
    <t>CA-1991-081</t>
  </si>
  <si>
    <t>Santa Familia</t>
  </si>
  <si>
    <t>4984 Severance Drive</t>
  </si>
  <si>
    <t>95136</t>
  </si>
  <si>
    <t>CA-1991-082</t>
  </si>
  <si>
    <t>Willow Court Phase I</t>
  </si>
  <si>
    <t>1105 and 1141 Willow Road</t>
  </si>
  <si>
    <t>Menlo Park</t>
  </si>
  <si>
    <t>San Mateo</t>
  </si>
  <si>
    <t>94025</t>
  </si>
  <si>
    <t>Title__________________________________________________</t>
  </si>
  <si>
    <t>CA-1991-083</t>
  </si>
  <si>
    <t>The Farm</t>
  </si>
  <si>
    <t>3120 Cunnison Lane</t>
  </si>
  <si>
    <t>Soquel</t>
  </si>
  <si>
    <t>95073</t>
  </si>
  <si>
    <t>CA-1991-084</t>
  </si>
  <si>
    <t>Open Doors</t>
  </si>
  <si>
    <t>634 West Parr Avenue</t>
  </si>
  <si>
    <t>Los Gatos</t>
  </si>
  <si>
    <t>95030</t>
  </si>
  <si>
    <t>CA-1991-102</t>
  </si>
  <si>
    <t>Daybreak Grove/Sunrise Place</t>
  </si>
  <si>
    <t>1245 Grand Avenue/1252 Washington Avenue</t>
  </si>
  <si>
    <t>Escondido</t>
  </si>
  <si>
    <t>San Diego</t>
  </si>
  <si>
    <t>92027</t>
  </si>
  <si>
    <t xml:space="preserve">                            (Printed or Typed)</t>
  </si>
  <si>
    <t>90008</t>
  </si>
  <si>
    <t>State of    ________________________</t>
  </si>
  <si>
    <t>CA-1991-104</t>
  </si>
  <si>
    <t>Korean Youth Center Apts</t>
  </si>
  <si>
    <t>3987 West Seventh Street</t>
  </si>
  <si>
    <t>90005</t>
  </si>
  <si>
    <t>County of ________________________</t>
  </si>
  <si>
    <t>On _______________________ before me, ________________________________________</t>
  </si>
  <si>
    <t>CA-1991-133</t>
  </si>
  <si>
    <t>Park Village Apartments</t>
  </si>
  <si>
    <t>1246, 1256 Third Avenue</t>
  </si>
  <si>
    <t>Chula Vista</t>
  </si>
  <si>
    <t>91911</t>
  </si>
  <si>
    <t>92703</t>
  </si>
  <si>
    <t>personally appeared __________________________________________________________________,</t>
  </si>
  <si>
    <t>CA-1991-137</t>
  </si>
  <si>
    <t>San Felipe Homes</t>
  </si>
  <si>
    <t>690-730 N Herbert Ave</t>
  </si>
  <si>
    <t>90063</t>
  </si>
  <si>
    <t>who proved to me on the basis of satisfactory evidence to be the person(s) whose name(s) is/are subscribed to the within instrument and acknowledged to me that he/she/they executed the same in his/her/their authorized capacity(ies), and that by his/her/their signature(s) on the instrument the person(s), or the entity upon behalf of which the person(s) acted, executed the instrument.</t>
  </si>
  <si>
    <t>CA-1991-169</t>
  </si>
  <si>
    <t>Dinuba Manor</t>
  </si>
  <si>
    <t>Dinuba</t>
  </si>
  <si>
    <t>93221</t>
  </si>
  <si>
    <t>CA-1991-171</t>
  </si>
  <si>
    <t>San Pablo Suites</t>
  </si>
  <si>
    <t>2551 San Pablo Avenue</t>
  </si>
  <si>
    <t>94612</t>
  </si>
  <si>
    <t>I certify under PENATLY OF PERJURY under the laws of the State of ______________________________ that the foregoing paragraph is true and correct. Witness my hand and official seal.</t>
  </si>
  <si>
    <t>CA-1991-173</t>
  </si>
  <si>
    <t>Norwood Estates</t>
  </si>
  <si>
    <t>3335 Norwood Avenue</t>
  </si>
  <si>
    <t>Sacramento</t>
  </si>
  <si>
    <t>95838</t>
  </si>
  <si>
    <t>CA-1991-175</t>
  </si>
  <si>
    <t>Pinewood Manor Apartments</t>
  </si>
  <si>
    <t>725 Pinewood Court</t>
  </si>
  <si>
    <t>Williams</t>
  </si>
  <si>
    <t>Colusa</t>
  </si>
  <si>
    <t>95987</t>
  </si>
  <si>
    <t>Willowbrook Apartments</t>
  </si>
  <si>
    <t>95348</t>
  </si>
  <si>
    <t>Clovis</t>
  </si>
  <si>
    <t>93611</t>
  </si>
  <si>
    <t>93722</t>
  </si>
  <si>
    <t>95340</t>
  </si>
  <si>
    <t>Oakdale</t>
  </si>
  <si>
    <t>Stanislaus</t>
  </si>
  <si>
    <t>95361</t>
  </si>
  <si>
    <t>CA-1992-001</t>
  </si>
  <si>
    <t>Crescent Arms</t>
  </si>
  <si>
    <t>1709 W. 8th Street + B26</t>
  </si>
  <si>
    <t>CA-1992-005</t>
  </si>
  <si>
    <t>Rohit Villas</t>
  </si>
  <si>
    <t>122 E. 120th Street</t>
  </si>
  <si>
    <t>90061</t>
  </si>
  <si>
    <t>CA-1992-006</t>
  </si>
  <si>
    <t>Cottage Gardens Apts.</t>
  </si>
  <si>
    <t>227 West De La Guerra St.</t>
  </si>
  <si>
    <t>Santa Barbara</t>
  </si>
  <si>
    <t>93101</t>
  </si>
  <si>
    <t>CA-1992-008</t>
  </si>
  <si>
    <t>Sunshine Financial Group</t>
  </si>
  <si>
    <t>2303-2311 Yerba/2304-2318 Park</t>
  </si>
  <si>
    <t>Selma</t>
  </si>
  <si>
    <t>93662</t>
  </si>
  <si>
    <t>CA-1992-010</t>
  </si>
  <si>
    <t>Kristine Apartments</t>
  </si>
  <si>
    <t>2901 Virginia Avenue</t>
  </si>
  <si>
    <t>Bakersfield</t>
  </si>
  <si>
    <t>93307</t>
  </si>
  <si>
    <t>CA-1992-012</t>
  </si>
  <si>
    <t>Tegeler Hotel</t>
  </si>
  <si>
    <t>1908 H Street</t>
  </si>
  <si>
    <t>93301</t>
  </si>
  <si>
    <t>Tuolumne</t>
  </si>
  <si>
    <t>CA-1992-017</t>
  </si>
  <si>
    <t>Cypress Cove</t>
  </si>
  <si>
    <t>1501 East Cypress Avenue</t>
  </si>
  <si>
    <t>93274</t>
  </si>
  <si>
    <t>CA-1992-018</t>
  </si>
  <si>
    <t>Laurel/Norton Inter-generational Community Apartme</t>
  </si>
  <si>
    <t>1217 North Laurel Avenue</t>
  </si>
  <si>
    <t>90021</t>
  </si>
  <si>
    <t>CA-1992-022</t>
  </si>
  <si>
    <t>Villa Esperanza</t>
  </si>
  <si>
    <t>255 East 28th Street</t>
  </si>
  <si>
    <t>CA-1992-023</t>
  </si>
  <si>
    <t>Marion Hotel</t>
  </si>
  <si>
    <t>642 S. Crocker St.</t>
  </si>
  <si>
    <t>CA-1992-024</t>
  </si>
  <si>
    <t>Second Street Center</t>
  </si>
  <si>
    <t>1423 2nd Street</t>
  </si>
  <si>
    <t>CA-1992-025</t>
  </si>
  <si>
    <t>Parke Los Robles</t>
  </si>
  <si>
    <t>626 N. Los Robles Ave.</t>
  </si>
  <si>
    <t>CA-1992-026</t>
  </si>
  <si>
    <t>Hope West Apartments</t>
  </si>
  <si>
    <t>1231 West Blvd.</t>
  </si>
  <si>
    <t>90019</t>
  </si>
  <si>
    <t>CA-1992-028</t>
  </si>
  <si>
    <t>Crescent Court</t>
  </si>
  <si>
    <t>1412 W. 12th Street</t>
  </si>
  <si>
    <t>CA-1992-033</t>
  </si>
  <si>
    <t>Grosman Apartments</t>
  </si>
  <si>
    <t>1289 Martha Way</t>
  </si>
  <si>
    <t>95405</t>
  </si>
  <si>
    <t>CA-1992-037</t>
  </si>
  <si>
    <t>Young Apartments</t>
  </si>
  <si>
    <t>1621 S Grand Ave.</t>
  </si>
  <si>
    <t>CA-1992-039</t>
  </si>
  <si>
    <t>Navy Blue Apartments</t>
  </si>
  <si>
    <t>102 Navy Street</t>
  </si>
  <si>
    <t>Venice</t>
  </si>
  <si>
    <t>90291</t>
  </si>
  <si>
    <t>CA-1992-040</t>
  </si>
  <si>
    <t>Ross Gardens Apartments</t>
  </si>
  <si>
    <t>2533 North Marks Ave.</t>
  </si>
  <si>
    <t>CA-1992-043</t>
  </si>
  <si>
    <t>FAME Manor</t>
  </si>
  <si>
    <t>3210 West Adams Blvd.</t>
  </si>
  <si>
    <t>90018</t>
  </si>
  <si>
    <t>CA-1992-044</t>
  </si>
  <si>
    <t>FAME Gardens</t>
  </si>
  <si>
    <t>3730 West 20th Street</t>
  </si>
  <si>
    <t>0</t>
  </si>
  <si>
    <t>CA-1992-050</t>
  </si>
  <si>
    <t>Jacob's Square</t>
  </si>
  <si>
    <t>301 Jacobs Place</t>
  </si>
  <si>
    <t>Exeter</t>
  </si>
  <si>
    <t>CA-1992-052</t>
  </si>
  <si>
    <t>Courtland Hotel</t>
  </si>
  <si>
    <t>520 South Wall Street</t>
  </si>
  <si>
    <t>CA-1992-054</t>
  </si>
  <si>
    <t>Regency 50</t>
  </si>
  <si>
    <t>14540 Blythe Street</t>
  </si>
  <si>
    <t>Panorama City</t>
  </si>
  <si>
    <t>91402</t>
  </si>
  <si>
    <t>CA-1992-056</t>
  </si>
  <si>
    <t>Norbo Hotel</t>
  </si>
  <si>
    <t>526 E. 6th Street</t>
  </si>
  <si>
    <t>CA-1992-058</t>
  </si>
  <si>
    <t>Hacienda Townhomes</t>
  </si>
  <si>
    <t>350 17th Street</t>
  </si>
  <si>
    <t>92101</t>
  </si>
  <si>
    <t>CA-1992-059</t>
  </si>
  <si>
    <t>La Brea/Franklin Apartments</t>
  </si>
  <si>
    <t>1801 N La Brea Ave.</t>
  </si>
  <si>
    <t>CA-1992-061</t>
  </si>
  <si>
    <t>Nevada Meadows</t>
  </si>
  <si>
    <t>11825 Old Tunnell Rd.</t>
  </si>
  <si>
    <t>Grass Valley</t>
  </si>
  <si>
    <t>CA-1992-071</t>
  </si>
  <si>
    <t>Hillview Glen Apartments</t>
  </si>
  <si>
    <t>CA-1992-072</t>
  </si>
  <si>
    <t>Marina Apts</t>
  </si>
  <si>
    <t>722 South Coronado Street</t>
  </si>
  <si>
    <t>90057</t>
  </si>
  <si>
    <t>CA-1992-073</t>
  </si>
  <si>
    <t>Mercedes Apts</t>
  </si>
  <si>
    <t>727 South Carondelet St.</t>
  </si>
  <si>
    <t>CA-1992-075</t>
  </si>
  <si>
    <t>Minna Street Apartments</t>
  </si>
  <si>
    <t>518 Minna Street</t>
  </si>
  <si>
    <t>94103</t>
  </si>
  <si>
    <t>CA-1992-079</t>
  </si>
  <si>
    <t>Silver Birch Apts.</t>
  </si>
  <si>
    <t>16800 Fifth Street</t>
  </si>
  <si>
    <t>CA-1992-090</t>
  </si>
  <si>
    <t>Tlaquepaque</t>
  </si>
  <si>
    <t>51-354 Tyler St.</t>
  </si>
  <si>
    <t>Coachella</t>
  </si>
  <si>
    <t>92236</t>
  </si>
  <si>
    <t>CA-1992-097</t>
  </si>
  <si>
    <t>Colden Oaks</t>
  </si>
  <si>
    <t>90003</t>
  </si>
  <si>
    <t>CA-1992-100</t>
  </si>
  <si>
    <t>The Terraces at Capitol Park</t>
  </si>
  <si>
    <t>95814</t>
  </si>
  <si>
    <t>CA-1992-101</t>
  </si>
  <si>
    <t>Le Grand Apartments</t>
  </si>
  <si>
    <t>13171 East Brice Street</t>
  </si>
  <si>
    <t>Le Grand</t>
  </si>
  <si>
    <t>95333</t>
  </si>
  <si>
    <t>CA-1992-107</t>
  </si>
  <si>
    <t>Witmer City Lights</t>
  </si>
  <si>
    <t>319 S Witmer Street</t>
  </si>
  <si>
    <t>CA-1992-112</t>
  </si>
  <si>
    <t>La Pradera</t>
  </si>
  <si>
    <t>38 Brannan Street</t>
  </si>
  <si>
    <t>Calistoga</t>
  </si>
  <si>
    <t>94515</t>
  </si>
  <si>
    <t>CA-1992-113</t>
  </si>
  <si>
    <t>Almaden Lake Apartments</t>
  </si>
  <si>
    <t>978 Almaden Lake Dr</t>
  </si>
  <si>
    <t>95123</t>
  </si>
  <si>
    <t>CA-1992-127</t>
  </si>
  <si>
    <t>Beverly City Lights</t>
  </si>
  <si>
    <t>107 S Carondelet St</t>
  </si>
  <si>
    <t>CA-1992-132</t>
  </si>
  <si>
    <t>Mercado Apartments</t>
  </si>
  <si>
    <t>2001 Newton Avenue</t>
  </si>
  <si>
    <t>92113</t>
  </si>
  <si>
    <t>CA-1992-135</t>
  </si>
  <si>
    <t>Tuscany Villas [Villa Calabria]</t>
  </si>
  <si>
    <t>2626 East Eighth St. and 2537 East Eighth St.</t>
  </si>
  <si>
    <t>CA-1992-140</t>
  </si>
  <si>
    <t>Larkin Pine Senior Housing</t>
  </si>
  <si>
    <t>1303 Larkin St</t>
  </si>
  <si>
    <t>94109</t>
  </si>
  <si>
    <t>CA-1992-141</t>
  </si>
  <si>
    <t>1028 Howard Street Apartments</t>
  </si>
  <si>
    <t>1028 Howard Street</t>
  </si>
  <si>
    <t>CA-1992-147</t>
  </si>
  <si>
    <t>Parker Hotel</t>
  </si>
  <si>
    <t>725 S. Witmer Street</t>
  </si>
  <si>
    <t>CA-1992-149</t>
  </si>
  <si>
    <t>Norwood Avenue Family Hsg.</t>
  </si>
  <si>
    <t>3257 Norwood Avenue</t>
  </si>
  <si>
    <t>CA-1992-150</t>
  </si>
  <si>
    <t>Curry Senior Apts. (AKA - Edward Lynn Brown)</t>
  </si>
  <si>
    <t>1001 N Hickory Ave.</t>
  </si>
  <si>
    <t>Compton</t>
  </si>
  <si>
    <t>90220</t>
  </si>
  <si>
    <t>CA-1992-151</t>
  </si>
  <si>
    <t>Tierra Linda Apartments</t>
  </si>
  <si>
    <t>Watsonville</t>
  </si>
  <si>
    <t>95076</t>
  </si>
  <si>
    <t>CA-1992-152</t>
  </si>
  <si>
    <t>Pajaro Court</t>
  </si>
  <si>
    <t>CA-1992-155</t>
  </si>
  <si>
    <t>Laureola Oaks</t>
  </si>
  <si>
    <t>907 East San Carlos Ave</t>
  </si>
  <si>
    <t>San Carlos</t>
  </si>
  <si>
    <t>94070</t>
  </si>
  <si>
    <t>CA-1992-156</t>
  </si>
  <si>
    <t>Hatfield Homes</t>
  </si>
  <si>
    <t>Multiple Addresses on Multiple Streets</t>
  </si>
  <si>
    <t>CA-1992-157</t>
  </si>
  <si>
    <t>El Centro Family Housing</t>
  </si>
  <si>
    <t>602 West Adams Avenue</t>
  </si>
  <si>
    <t>CA-1992-163</t>
  </si>
  <si>
    <t>The Knox SRO</t>
  </si>
  <si>
    <t>241 6th Street</t>
  </si>
  <si>
    <t>CA-1992-169</t>
  </si>
  <si>
    <t>Esperanza Garden Apts.</t>
  </si>
  <si>
    <t>920 Regal Road</t>
  </si>
  <si>
    <t>Encinitas</t>
  </si>
  <si>
    <t>92024</t>
  </si>
  <si>
    <t>CA-1992-172</t>
  </si>
  <si>
    <t>Rosamel Apartments</t>
  </si>
  <si>
    <t>1240 South Elden Ave.</t>
  </si>
  <si>
    <t>90006</t>
  </si>
  <si>
    <t>CA-1992-175</t>
  </si>
  <si>
    <t>Chico Commons</t>
  </si>
  <si>
    <t>2071 Amanda Way</t>
  </si>
  <si>
    <t>95926</t>
  </si>
  <si>
    <t>1328 Second Street</t>
  </si>
  <si>
    <t>CA-1992-180</t>
  </si>
  <si>
    <t>Vallejo Street Senior Apts.</t>
  </si>
  <si>
    <t>575 Vallejo Street</t>
  </si>
  <si>
    <t>94952</t>
  </si>
  <si>
    <t>CA-1992-186</t>
  </si>
  <si>
    <t>Las Brisas</t>
  </si>
  <si>
    <t>200 North Bixel Street</t>
  </si>
  <si>
    <t>90026</t>
  </si>
  <si>
    <t>CA-1992-190</t>
  </si>
  <si>
    <t>Austin Manor Apartments</t>
  </si>
  <si>
    <t>14900 Burns Valley Road</t>
  </si>
  <si>
    <t>Clearlake</t>
  </si>
  <si>
    <t>Lake</t>
  </si>
  <si>
    <t>95422</t>
  </si>
  <si>
    <t>CA-1992-192</t>
  </si>
  <si>
    <t>Main Street Manor/Almond View</t>
  </si>
  <si>
    <t>648 East Main Street</t>
  </si>
  <si>
    <t>Stockton</t>
  </si>
  <si>
    <t>95202</t>
  </si>
  <si>
    <t>CA-1992-195</t>
  </si>
  <si>
    <t>Riverhouse Hotel</t>
  </si>
  <si>
    <t>700 Alhambra Avenue</t>
  </si>
  <si>
    <t>Martinez</t>
  </si>
  <si>
    <t>94553</t>
  </si>
  <si>
    <t>CA-1992-198</t>
  </si>
  <si>
    <t>Plaza del Sol</t>
  </si>
  <si>
    <t>440 Valencia Street</t>
  </si>
  <si>
    <t>CA-1992-205</t>
  </si>
  <si>
    <t>The Meadows Apartments</t>
  </si>
  <si>
    <t>2400 Goldenrod</t>
  </si>
  <si>
    <t>Oildale</t>
  </si>
  <si>
    <t>93308</t>
  </si>
  <si>
    <t>CA-1992-207</t>
  </si>
  <si>
    <t>Sherwood Manor</t>
  </si>
  <si>
    <t>733 Maze Blvd</t>
  </si>
  <si>
    <t>Modesto</t>
  </si>
  <si>
    <t>95351</t>
  </si>
  <si>
    <t>CA-1992-901</t>
  </si>
  <si>
    <t>Altadena Vistas Apartments</t>
  </si>
  <si>
    <t>815 E. Calaveras Street</t>
  </si>
  <si>
    <t>Altadena</t>
  </si>
  <si>
    <t>91001</t>
  </si>
  <si>
    <t>El Cerrito</t>
  </si>
  <si>
    <t>94530</t>
  </si>
  <si>
    <t>Rohnert Park</t>
  </si>
  <si>
    <t>94928</t>
  </si>
  <si>
    <t>Freedom</t>
  </si>
  <si>
    <t>95019</t>
  </si>
  <si>
    <t>Irvine</t>
  </si>
  <si>
    <t>92606</t>
  </si>
  <si>
    <t>91103</t>
  </si>
  <si>
    <t>Madera</t>
  </si>
  <si>
    <t>93637</t>
  </si>
  <si>
    <t>CA-1993-003</t>
  </si>
  <si>
    <t>California Apts</t>
  </si>
  <si>
    <t>22150 California St</t>
  </si>
  <si>
    <t>CA-1993-008</t>
  </si>
  <si>
    <t>Baker Park</t>
  </si>
  <si>
    <t>4710 Campbell Ave</t>
  </si>
  <si>
    <t>95130</t>
  </si>
  <si>
    <t>CA-1993-009</t>
  </si>
  <si>
    <t>Woodpark Apartments</t>
  </si>
  <si>
    <t>22702 Pacific Park Dr</t>
  </si>
  <si>
    <t>Aliso Viejo</t>
  </si>
  <si>
    <t>92656</t>
  </si>
  <si>
    <t>CA-1993-019</t>
  </si>
  <si>
    <t>Soledad Senior Apts</t>
  </si>
  <si>
    <t>530 Andalucia Drive</t>
  </si>
  <si>
    <t>Soledad</t>
  </si>
  <si>
    <t>93960</t>
  </si>
  <si>
    <t>CA-1993-020</t>
  </si>
  <si>
    <t>Boulder Creek Apts</t>
  </si>
  <si>
    <t>675 Mitchell Avenue</t>
  </si>
  <si>
    <t>Oroville</t>
  </si>
  <si>
    <t>95965</t>
  </si>
  <si>
    <t>CA-1993-024</t>
  </si>
  <si>
    <t>Longhorn Pavilion aka Summit Ridge Apts</t>
  </si>
  <si>
    <t>36523 25th Street East</t>
  </si>
  <si>
    <t>Palmdale</t>
  </si>
  <si>
    <t>93550</t>
  </si>
  <si>
    <t>CA-1993-027</t>
  </si>
  <si>
    <t>La Villa Mariposa</t>
  </si>
  <si>
    <t>345 S Columbia Ave</t>
  </si>
  <si>
    <t>CA-1993-028</t>
  </si>
  <si>
    <t>La Posada</t>
  </si>
  <si>
    <t>375 South Columbia Ave</t>
  </si>
  <si>
    <t>CA-1993-030</t>
  </si>
  <si>
    <t>Fumbah Manor</t>
  </si>
  <si>
    <t>832 South Lake Street</t>
  </si>
  <si>
    <t>CA-1993-031</t>
  </si>
  <si>
    <t>Klimpel Manor</t>
  </si>
  <si>
    <t>229 E Amerige Ave.</t>
  </si>
  <si>
    <t>Fullerton</t>
  </si>
  <si>
    <t>92832</t>
  </si>
  <si>
    <t>CA-1993-032</t>
  </si>
  <si>
    <t>Klein School Site Senior Housing Ginzton Terrace</t>
  </si>
  <si>
    <t>375 Oaktree Drive</t>
  </si>
  <si>
    <t>Mountain View</t>
  </si>
  <si>
    <t>94040</t>
  </si>
  <si>
    <t>CA-1993-033</t>
  </si>
  <si>
    <t>The Carroll Inn</t>
  </si>
  <si>
    <t>174 Carroll Street</t>
  </si>
  <si>
    <t>Sunnyvale</t>
  </si>
  <si>
    <t>94086</t>
  </si>
  <si>
    <t>CA-1993-036</t>
  </si>
  <si>
    <t>Hillview Village</t>
  </si>
  <si>
    <t>12408 Van Nuys Blvd.</t>
  </si>
  <si>
    <t>Pacoima</t>
  </si>
  <si>
    <t>91331-1393</t>
  </si>
  <si>
    <t>CA-1993-045</t>
  </si>
  <si>
    <t>Palm Garden Apartments</t>
  </si>
  <si>
    <t>10310 Valley Blvd.</t>
  </si>
  <si>
    <t>El Monte</t>
  </si>
  <si>
    <t>91731</t>
  </si>
  <si>
    <t>CA-1993-046</t>
  </si>
  <si>
    <t>Nueva Vista Apts</t>
  </si>
  <si>
    <t>65-100 Date Palm St</t>
  </si>
  <si>
    <t>Mecca</t>
  </si>
  <si>
    <t>92254</t>
  </si>
  <si>
    <t>CA-1993-047</t>
  </si>
  <si>
    <t>St. Andrews Bungalow Court</t>
  </si>
  <si>
    <t>1514-1544 N. St. Andrews Place</t>
  </si>
  <si>
    <t>CA-1993-049</t>
  </si>
  <si>
    <t>Fairview Village</t>
  </si>
  <si>
    <t>Highland, Lark, N Willis</t>
  </si>
  <si>
    <t>Visalia</t>
  </si>
  <si>
    <t>93291</t>
  </si>
  <si>
    <t>CA-1993-051</t>
  </si>
  <si>
    <t>Mary Andrews Clark Residence</t>
  </si>
  <si>
    <t>306 South Loma Drive</t>
  </si>
  <si>
    <t>CA-1993-054</t>
  </si>
  <si>
    <t>Morrone Gardens</t>
  </si>
  <si>
    <t>1107 Luchessi Drive</t>
  </si>
  <si>
    <t>95118</t>
  </si>
  <si>
    <t>CA-1993-058</t>
  </si>
  <si>
    <t>Umoja Apartments</t>
  </si>
  <si>
    <t>101 West 74th Street</t>
  </si>
  <si>
    <t>CA-1993-059</t>
  </si>
  <si>
    <t>Casa Carondelet</t>
  </si>
  <si>
    <t>130 S. Carondelet</t>
  </si>
  <si>
    <t>CA-1993-063</t>
  </si>
  <si>
    <t>Sunset Creek</t>
  </si>
  <si>
    <t>840 East Travis Avenue</t>
  </si>
  <si>
    <t>Fairfield</t>
  </si>
  <si>
    <t>Solano</t>
  </si>
  <si>
    <t>94533</t>
  </si>
  <si>
    <t>CA-1993-071</t>
  </si>
  <si>
    <t>Brynview Terrace</t>
  </si>
  <si>
    <t>6603 Brynhurst</t>
  </si>
  <si>
    <t>CA-1993-074</t>
  </si>
  <si>
    <t>Sunrise Terrace</t>
  </si>
  <si>
    <t>601 Sunrise Avenue</t>
  </si>
  <si>
    <t>93638</t>
  </si>
  <si>
    <t>CA-1993-076</t>
  </si>
  <si>
    <t>Tahoe Pines Apts.</t>
  </si>
  <si>
    <t>3431 Spruce Ave</t>
  </si>
  <si>
    <t>South Lake Tahoe</t>
  </si>
  <si>
    <t>El Dorado</t>
  </si>
  <si>
    <t>96150</t>
  </si>
  <si>
    <t>CA-1993-077</t>
  </si>
  <si>
    <t>Colonial Village Roseville</t>
  </si>
  <si>
    <t>3881 Eureka Rd</t>
  </si>
  <si>
    <t>Roseville</t>
  </si>
  <si>
    <t>Placer</t>
  </si>
  <si>
    <t>95661</t>
  </si>
  <si>
    <t>CA-1993-079</t>
  </si>
  <si>
    <t>Almond Garden Elderly Apts</t>
  </si>
  <si>
    <t>16200 West Delhi Avenue</t>
  </si>
  <si>
    <t>CA-1993-081</t>
  </si>
  <si>
    <t>Colonial Village Auburn</t>
  </si>
  <si>
    <t>2205 Colonial Village</t>
  </si>
  <si>
    <t>Auburn</t>
  </si>
  <si>
    <t>95603</t>
  </si>
  <si>
    <t>CA-1993-082</t>
  </si>
  <si>
    <t>Southcove Apts</t>
  </si>
  <si>
    <t>1355 South Ave</t>
  </si>
  <si>
    <t>Orange Cove</t>
  </si>
  <si>
    <t>CA-1993-083</t>
  </si>
  <si>
    <t>Nueva Sierra Vista Apartments</t>
  </si>
  <si>
    <t>20939 Guerrero Ave</t>
  </si>
  <si>
    <t>Richgrove</t>
  </si>
  <si>
    <t>93261</t>
  </si>
  <si>
    <t>CA-1993-084</t>
  </si>
  <si>
    <t>Evergreen Village</t>
  </si>
  <si>
    <t>420 North Evergreen Avenue</t>
  </si>
  <si>
    <t>CA-1993-090</t>
  </si>
  <si>
    <t>Riverfield Homes</t>
  </si>
  <si>
    <t>25 Adeline Avenue</t>
  </si>
  <si>
    <t>Healdsburg</t>
  </si>
  <si>
    <t>95448</t>
  </si>
  <si>
    <t>CA-1993-092</t>
  </si>
  <si>
    <t>Casa Serena Sr. Apts.</t>
  </si>
  <si>
    <t>130 South Fifth Street</t>
  </si>
  <si>
    <t>Lompoc</t>
  </si>
  <si>
    <t>93436</t>
  </si>
  <si>
    <t>CA-1993-093</t>
  </si>
  <si>
    <t>Park Stanton Seniors Apts</t>
  </si>
  <si>
    <t>7622 Katella Avenue</t>
  </si>
  <si>
    <t>Stanton</t>
  </si>
  <si>
    <t>90680</t>
  </si>
  <si>
    <t>CA-1993-094</t>
  </si>
  <si>
    <t>Manila Terrace</t>
  </si>
  <si>
    <t>2328 West Temple Street</t>
  </si>
  <si>
    <t>CA-1993-096</t>
  </si>
  <si>
    <t>Cameron Park Village</t>
  </si>
  <si>
    <t>3433 Palmer Drive</t>
  </si>
  <si>
    <t>Cameron Park</t>
  </si>
  <si>
    <t>95682</t>
  </si>
  <si>
    <t>CA-1993-101</t>
  </si>
  <si>
    <t>The Claridge Hotel Ridge Hotel</t>
  </si>
  <si>
    <t>634 15th Street</t>
  </si>
  <si>
    <t>CA-1993-104</t>
  </si>
  <si>
    <t>Delta Plaza Apts.</t>
  </si>
  <si>
    <t>702 N. San Joaquin</t>
  </si>
  <si>
    <t>CA-1993-107</t>
  </si>
  <si>
    <t>Rio Vista Village</t>
  </si>
  <si>
    <t>1310 Rio Vista Avenue</t>
  </si>
  <si>
    <t>90023</t>
  </si>
  <si>
    <t>CA-1993-109</t>
  </si>
  <si>
    <t>Cypress Meadows</t>
  </si>
  <si>
    <t>1405 Cypress Point Lane</t>
  </si>
  <si>
    <t>Ventura</t>
  </si>
  <si>
    <t>93003</t>
  </si>
  <si>
    <t>CA-1993-113</t>
  </si>
  <si>
    <t>Avenida Espana Gardens</t>
  </si>
  <si>
    <t>181 Rawls Place</t>
  </si>
  <si>
    <t>95139</t>
  </si>
  <si>
    <t>CA-1993-118</t>
  </si>
  <si>
    <t>Plaza Maria</t>
  </si>
  <si>
    <t>115 East Reed Street</t>
  </si>
  <si>
    <t>CA-1993-120</t>
  </si>
  <si>
    <t>Bracher Gardens</t>
  </si>
  <si>
    <t>2665 South Drive</t>
  </si>
  <si>
    <t>95050</t>
  </si>
  <si>
    <t>CA-1993-123</t>
  </si>
  <si>
    <t>Washington Villa Apartments</t>
  </si>
  <si>
    <t>264 East Washington Blvd.</t>
  </si>
  <si>
    <t>91104</t>
  </si>
  <si>
    <t>CA-1993-124</t>
  </si>
  <si>
    <t>Villa del Pueblo</t>
  </si>
  <si>
    <t>1441 South Hope Street</t>
  </si>
  <si>
    <t>CA-1993-125</t>
  </si>
  <si>
    <t>Pinmore Gardens</t>
  </si>
  <si>
    <t>1706 Branham Lane</t>
  </si>
  <si>
    <t>CA-1993-126</t>
  </si>
  <si>
    <t>Vineland Place</t>
  </si>
  <si>
    <t>7843 Vineland Avenue</t>
  </si>
  <si>
    <t>Sun Valley</t>
  </si>
  <si>
    <t>91352</t>
  </si>
  <si>
    <t>CA-1993-128</t>
  </si>
  <si>
    <t>815 Ashland</t>
  </si>
  <si>
    <t>815 Ashland Avenue</t>
  </si>
  <si>
    <t>90405</t>
  </si>
  <si>
    <t>CA-1993-129</t>
  </si>
  <si>
    <t>Las Palomas Hotel</t>
  </si>
  <si>
    <t>2201 East 1st Street</t>
  </si>
  <si>
    <t>90033</t>
  </si>
  <si>
    <t>CA-1993-130</t>
  </si>
  <si>
    <t>Avalon Courtyard</t>
  </si>
  <si>
    <t>22121 S. Avalon Blvd.</t>
  </si>
  <si>
    <t>Carson</t>
  </si>
  <si>
    <t>90745</t>
  </si>
  <si>
    <t>CA-1993-131</t>
  </si>
  <si>
    <t>La Mirada Senior Apartments</t>
  </si>
  <si>
    <t>15811 Alicante Road</t>
  </si>
  <si>
    <t>La Mirada</t>
  </si>
  <si>
    <t>90638</t>
  </si>
  <si>
    <t>CA-1993-132</t>
  </si>
  <si>
    <t>Valley Village Apartments</t>
  </si>
  <si>
    <t>12111 Chandler Blvd</t>
  </si>
  <si>
    <t>Valley Village</t>
  </si>
  <si>
    <t>91607</t>
  </si>
  <si>
    <t>CA-1993-137</t>
  </si>
  <si>
    <t>New Hope Senior Village</t>
  </si>
  <si>
    <t>890 Village Run Drive</t>
  </si>
  <si>
    <t>Galt</t>
  </si>
  <si>
    <t>95632</t>
  </si>
  <si>
    <t>CA-1993-138</t>
  </si>
  <si>
    <t>Sea Ranch Apartments</t>
  </si>
  <si>
    <t>358 Haversack</t>
  </si>
  <si>
    <t>Sea Ranch</t>
  </si>
  <si>
    <t>95497</t>
  </si>
  <si>
    <t>CA-1993-139</t>
  </si>
  <si>
    <t>Filipino Community Building of Stockton</t>
  </si>
  <si>
    <t>443 East Sonora</t>
  </si>
  <si>
    <t>CA-1993-144</t>
  </si>
  <si>
    <t>P &amp; P Home for the Elderly</t>
  </si>
  <si>
    <t>1030-1058 West 85th Street</t>
  </si>
  <si>
    <t>90044</t>
  </si>
  <si>
    <t>CA-1993-147</t>
  </si>
  <si>
    <t>Chestnut Place</t>
  </si>
  <si>
    <t>1745 E Fairway Drive</t>
  </si>
  <si>
    <t>92866</t>
  </si>
  <si>
    <t>Fillmore Marketplace</t>
  </si>
  <si>
    <t>1223 Webster Street</t>
  </si>
  <si>
    <t>94115</t>
  </si>
  <si>
    <t>CA-1993-149</t>
  </si>
  <si>
    <t>Alejandro Rivera Senior</t>
  </si>
  <si>
    <t>2151 Rockwood Ave</t>
  </si>
  <si>
    <t>Calexico</t>
  </si>
  <si>
    <t>92331</t>
  </si>
  <si>
    <t>CA-1993-150</t>
  </si>
  <si>
    <t>Sunshine Financial Group II</t>
  </si>
  <si>
    <t>3460 North Brawley</t>
  </si>
  <si>
    <t>CA-1993-154</t>
  </si>
  <si>
    <t>Luisa Apartments</t>
  </si>
  <si>
    <t>2209 Michigan Avenue</t>
  </si>
  <si>
    <t>CA-1993-156</t>
  </si>
  <si>
    <t>La Fenetre Apartments</t>
  </si>
  <si>
    <t>705 Northrup Street</t>
  </si>
  <si>
    <t>95126</t>
  </si>
  <si>
    <t>CA-1993-157</t>
  </si>
  <si>
    <t>Miranda Villa</t>
  </si>
  <si>
    <t>2094 Forest Ave</t>
  </si>
  <si>
    <t>95128</t>
  </si>
  <si>
    <t>CA-1993-160</t>
  </si>
  <si>
    <t>Arroyo Vista Apartments</t>
  </si>
  <si>
    <t>Mission Viejo</t>
  </si>
  <si>
    <t>92692</t>
  </si>
  <si>
    <t>CA-1993-162</t>
  </si>
  <si>
    <t>Marina Manor</t>
  </si>
  <si>
    <t>3082 Sunset Avenue</t>
  </si>
  <si>
    <t>Marina</t>
  </si>
  <si>
    <t>93933</t>
  </si>
  <si>
    <t>CA-1993-165</t>
  </si>
  <si>
    <t>Lakewood Terrace Apts</t>
  </si>
  <si>
    <t>1995 North Lake St.</t>
  </si>
  <si>
    <t>CA-1993-166</t>
  </si>
  <si>
    <t>Claremont Villas Senior</t>
  </si>
  <si>
    <t>100 S. Indian Hill Blvd.</t>
  </si>
  <si>
    <t>Claremont</t>
  </si>
  <si>
    <t>91711</t>
  </si>
  <si>
    <t>CA-1993-167</t>
  </si>
  <si>
    <t>The Inn At Woodbridge</t>
  </si>
  <si>
    <t>3 Osborne</t>
  </si>
  <si>
    <t>92714</t>
  </si>
  <si>
    <t>CA-1993-169</t>
  </si>
  <si>
    <t>Harp Plaza</t>
  </si>
  <si>
    <t>430 28th Street</t>
  </si>
  <si>
    <t>CA-1993-170</t>
  </si>
  <si>
    <t>Casa Berendo</t>
  </si>
  <si>
    <t>1240 N. Berendo Street</t>
  </si>
  <si>
    <t>90029</t>
  </si>
  <si>
    <t>CA-1993-172</t>
  </si>
  <si>
    <t>Downtown Apartments</t>
  </si>
  <si>
    <t>435 Beaver Street</t>
  </si>
  <si>
    <t>CA-1993-174</t>
  </si>
  <si>
    <t>Casa del Rio Senior Housing</t>
  </si>
  <si>
    <t>615 West Seventh Street</t>
  </si>
  <si>
    <t>Antioch</t>
  </si>
  <si>
    <t>94509</t>
  </si>
  <si>
    <t>CA-1993-176</t>
  </si>
  <si>
    <t>Annadale Housing Project aka King's View Manor</t>
  </si>
  <si>
    <t>949 E. Annadale Avenue</t>
  </si>
  <si>
    <t>93706</t>
  </si>
  <si>
    <t>CA-1993-181</t>
  </si>
  <si>
    <t>Lavell Village</t>
  </si>
  <si>
    <t>165 Lavell Village Circle</t>
  </si>
  <si>
    <t>Marina Del Rey</t>
  </si>
  <si>
    <t>90292</t>
  </si>
  <si>
    <t>CA-1994-002</t>
  </si>
  <si>
    <t>Truckee Pines Apartments</t>
  </si>
  <si>
    <t>10100 Estates Dr</t>
  </si>
  <si>
    <t>Truckee</t>
  </si>
  <si>
    <t>96161</t>
  </si>
  <si>
    <t>Morro Bay</t>
  </si>
  <si>
    <t>San Luis Obispo</t>
  </si>
  <si>
    <t>93442</t>
  </si>
  <si>
    <t>CA-1994-006</t>
  </si>
  <si>
    <t>Villa San Miguel</t>
  </si>
  <si>
    <t>1201 Amherst Dr</t>
  </si>
  <si>
    <t>King City</t>
  </si>
  <si>
    <t>93930</t>
  </si>
  <si>
    <t>CA-1994-010</t>
  </si>
  <si>
    <t>Grey Goose Townhomes</t>
  </si>
  <si>
    <t>5499 Grey Goose Gulch Drive</t>
  </si>
  <si>
    <t>Carmel Valley</t>
  </si>
  <si>
    <t>93924</t>
  </si>
  <si>
    <t>CA-1994-020</t>
  </si>
  <si>
    <t>Gabreila Apartments</t>
  </si>
  <si>
    <t>587 Natoma Street</t>
  </si>
  <si>
    <t>CA-1994-023</t>
  </si>
  <si>
    <t>Salandini Villa</t>
  </si>
  <si>
    <t>13785 East Manning Avenue</t>
  </si>
  <si>
    <t>Parlier</t>
  </si>
  <si>
    <t>93648</t>
  </si>
  <si>
    <t>CA-1994-025</t>
  </si>
  <si>
    <t>Rincon de los Esteros</t>
  </si>
  <si>
    <t>95131</t>
  </si>
  <si>
    <t>CA-1994-026</t>
  </si>
  <si>
    <t>Coit Apartments</t>
  </si>
  <si>
    <t>1445 Harrison Street</t>
  </si>
  <si>
    <t>CA-1994-031</t>
  </si>
  <si>
    <t>The Gardens</t>
  </si>
  <si>
    <t>120 Santa Alicia Ave</t>
  </si>
  <si>
    <t>CA-1994-040</t>
  </si>
  <si>
    <t>Villa Loma Apartments</t>
  </si>
  <si>
    <t>6421 Tobria Terrace</t>
  </si>
  <si>
    <t>Carlsbad</t>
  </si>
  <si>
    <t>92009</t>
  </si>
  <si>
    <t>CA-1994-041</t>
  </si>
  <si>
    <t>Doreatha Mitchell Apartments</t>
  </si>
  <si>
    <t>52-56 Terrace Drive</t>
  </si>
  <si>
    <t>Marin City</t>
  </si>
  <si>
    <t>94965</t>
  </si>
  <si>
    <t>CA-1994-044</t>
  </si>
  <si>
    <t>Rancheria Village Apartments</t>
  </si>
  <si>
    <t>424, 428, 430 Rancheria Street</t>
  </si>
  <si>
    <t>93103</t>
  </si>
  <si>
    <t>CA-1994-048</t>
  </si>
  <si>
    <t>Casa Heiwa</t>
  </si>
  <si>
    <t>231 East Third Street</t>
  </si>
  <si>
    <t>CA-1994-051</t>
  </si>
  <si>
    <t>Irvine Inn</t>
  </si>
  <si>
    <t>2810 Warner Ave.</t>
  </si>
  <si>
    <t>CA-1994-052</t>
  </si>
  <si>
    <t>El Patio Community Housing</t>
  </si>
  <si>
    <t>4040 Calle Real</t>
  </si>
  <si>
    <t>93110</t>
  </si>
  <si>
    <t>CA-1994-053</t>
  </si>
  <si>
    <t>Campbell Commons</t>
  </si>
  <si>
    <t>600 Flume St</t>
  </si>
  <si>
    <t>95928</t>
  </si>
  <si>
    <t>CA-1994-054</t>
  </si>
  <si>
    <t>Cawelti Court</t>
  </si>
  <si>
    <t>351 South Elm Street</t>
  </si>
  <si>
    <t>Arroyo Grande</t>
  </si>
  <si>
    <t>93420</t>
  </si>
  <si>
    <t>CA-1994-058</t>
  </si>
  <si>
    <t>Maplewood</t>
  </si>
  <si>
    <t>2060 East Spruce Ave</t>
  </si>
  <si>
    <t>93720</t>
  </si>
  <si>
    <t>CA-1994-059</t>
  </si>
  <si>
    <t>Pineview</t>
  </si>
  <si>
    <t>4301 Fruitvale Ave</t>
  </si>
  <si>
    <t>CA-1994-060</t>
  </si>
  <si>
    <t>90032</t>
  </si>
  <si>
    <t>CA-1994-064</t>
  </si>
  <si>
    <t>870 N Plano</t>
  </si>
  <si>
    <t>Porterville</t>
  </si>
  <si>
    <t>93257</t>
  </si>
  <si>
    <t>CA-1994-065</t>
  </si>
  <si>
    <t>Mark Twain Senior Community Center</t>
  </si>
  <si>
    <t>3525 Lyon Avenue</t>
  </si>
  <si>
    <t>94601</t>
  </si>
  <si>
    <t>CA-1994-066</t>
  </si>
  <si>
    <t>Walker Commons</t>
  </si>
  <si>
    <t>678 Buttonwillow</t>
  </si>
  <si>
    <t>CA-1994-067</t>
  </si>
  <si>
    <t>Foothill Vista Apartments</t>
  </si>
  <si>
    <t>600 Morning Drive</t>
  </si>
  <si>
    <t>93306</t>
  </si>
  <si>
    <t>CA-1994-071</t>
  </si>
  <si>
    <t>East Fullerton Villas</t>
  </si>
  <si>
    <t>2140-2190 East Chapman Avenue</t>
  </si>
  <si>
    <t>92821</t>
  </si>
  <si>
    <t>CA-1994-073</t>
  </si>
  <si>
    <t>Eden Palms Apartments</t>
  </si>
  <si>
    <t>95111</t>
  </si>
  <si>
    <t>CA-1994-078</t>
  </si>
  <si>
    <t>Paul Mirabile Center</t>
  </si>
  <si>
    <t>16 15th St.</t>
  </si>
  <si>
    <t>CA-1994-081</t>
  </si>
  <si>
    <t>Casa de Los Robles</t>
  </si>
  <si>
    <t>504 West Franklin Street</t>
  </si>
  <si>
    <t>93940</t>
  </si>
  <si>
    <t>CA-1994-082</t>
  </si>
  <si>
    <t>555 Ellis Street Family Apartments</t>
  </si>
  <si>
    <t>555 Ellis Street</t>
  </si>
  <si>
    <t>CA-1994-091</t>
  </si>
  <si>
    <t>Middletown Garden Apartments</t>
  </si>
  <si>
    <t>15750 Knowles Lane</t>
  </si>
  <si>
    <t>Middletown</t>
  </si>
  <si>
    <t>95461</t>
  </si>
  <si>
    <t>CA-1994-092</t>
  </si>
  <si>
    <t>Murphys Senior Apartments</t>
  </si>
  <si>
    <t>350 Bret Harte Lane</t>
  </si>
  <si>
    <t>Murphys</t>
  </si>
  <si>
    <t>Calaveras</t>
  </si>
  <si>
    <t>95247</t>
  </si>
  <si>
    <t>CA-1994-093</t>
  </si>
  <si>
    <t>Lake Isabella Senior II Apartments</t>
  </si>
  <si>
    <t>CA-1994-095</t>
  </si>
  <si>
    <t>Prospect Villa III Apartments</t>
  </si>
  <si>
    <t>960 Prospect Ave</t>
  </si>
  <si>
    <t>CA-1994-096</t>
  </si>
  <si>
    <t>Montague Apartments</t>
  </si>
  <si>
    <t>791 E Webb St</t>
  </si>
  <si>
    <t>Montague</t>
  </si>
  <si>
    <t>Siskiyou</t>
  </si>
  <si>
    <t>96064</t>
  </si>
  <si>
    <t>CA-1994-100</t>
  </si>
  <si>
    <t>Merrill Road Apartments</t>
  </si>
  <si>
    <t>3201 Merrill Road</t>
  </si>
  <si>
    <t>Aptosunincorporated area</t>
  </si>
  <si>
    <t>95003</t>
  </si>
  <si>
    <t>CA-1994-106</t>
  </si>
  <si>
    <t>Alamar Apartments</t>
  </si>
  <si>
    <t>218 South Canal St.</t>
  </si>
  <si>
    <t>CA-1994-108</t>
  </si>
  <si>
    <t>Mayacamas Village Apts</t>
  </si>
  <si>
    <t>70 Calaveras Court</t>
  </si>
  <si>
    <t>94559</t>
  </si>
  <si>
    <t>CA-1994-113</t>
  </si>
  <si>
    <t>Mecca Apartments II</t>
  </si>
  <si>
    <t>91-800 Ave 66</t>
  </si>
  <si>
    <t>CA-1994-121</t>
  </si>
  <si>
    <t>Terraces Apartments</t>
  </si>
  <si>
    <t>1301 Morningview Drive</t>
  </si>
  <si>
    <t>92026</t>
  </si>
  <si>
    <t>CA-1994-123</t>
  </si>
  <si>
    <t>Chowchilla Garden Apartments</t>
  </si>
  <si>
    <t>300 Myer Drive</t>
  </si>
  <si>
    <t>Chowchilla</t>
  </si>
  <si>
    <t>93610</t>
  </si>
  <si>
    <t>CA-1994-125</t>
  </si>
  <si>
    <t>Alamar Apartments II</t>
  </si>
  <si>
    <t>286 South Canal Street</t>
  </si>
  <si>
    <t>CA-1994-127</t>
  </si>
  <si>
    <t>Corning Garden Apartments</t>
  </si>
  <si>
    <t>250 Divisadero Avenue</t>
  </si>
  <si>
    <t>Corning</t>
  </si>
  <si>
    <t>96021</t>
  </si>
  <si>
    <t>CA-1994-128</t>
  </si>
  <si>
    <t>Mariposa Apartments</t>
  </si>
  <si>
    <t>5075 St. Andrews Road</t>
  </si>
  <si>
    <t>Mariposa</t>
  </si>
  <si>
    <t>95338</t>
  </si>
  <si>
    <t>CA-1994-130</t>
  </si>
  <si>
    <t>El Patio Community Housing Phase II</t>
  </si>
  <si>
    <t>4006 Via Lucero</t>
  </si>
  <si>
    <t>CA-1994-131</t>
  </si>
  <si>
    <t>Midtown Gardens</t>
  </si>
  <si>
    <t>400 North Vermont Avenue</t>
  </si>
  <si>
    <t>90004</t>
  </si>
  <si>
    <t>CA-1994-138</t>
  </si>
  <si>
    <t>Gabilan Hills Townhomes</t>
  </si>
  <si>
    <t>1051 Paseo Grande</t>
  </si>
  <si>
    <t>Salinas</t>
  </si>
  <si>
    <t>93905</t>
  </si>
  <si>
    <t>CA-1994-139</t>
  </si>
  <si>
    <t>La Casa Grande</t>
  </si>
  <si>
    <t>353 Ventana Avenue</t>
  </si>
  <si>
    <t>93926</t>
  </si>
  <si>
    <t>CA-1994-143</t>
  </si>
  <si>
    <t>Tabor Courts</t>
  </si>
  <si>
    <t>345 Fourth Avenue</t>
  </si>
  <si>
    <t>CA-1994-146</t>
  </si>
  <si>
    <t>Huff Avenue Family Housing</t>
  </si>
  <si>
    <t>3021 Huff Avenue</t>
  </si>
  <si>
    <t>CA-1994-147</t>
  </si>
  <si>
    <t>Villa Florentina</t>
  </si>
  <si>
    <t>4576 Florence Avenue</t>
  </si>
  <si>
    <t>Bell</t>
  </si>
  <si>
    <t>90201</t>
  </si>
  <si>
    <t>CA-1994-148</t>
  </si>
  <si>
    <t>Avenida Terrace Apartments</t>
  </si>
  <si>
    <t>245 South Avenue 54</t>
  </si>
  <si>
    <t>Highland Park</t>
  </si>
  <si>
    <t>90042</t>
  </si>
  <si>
    <t>CA-1994-149</t>
  </si>
  <si>
    <t>Casa Velasquez</t>
  </si>
  <si>
    <t>2440 Barry Street</t>
  </si>
  <si>
    <t>Camarillo</t>
  </si>
  <si>
    <t>93010</t>
  </si>
  <si>
    <t>CA-1994-159</t>
  </si>
  <si>
    <t>205 Jones Street Apartments</t>
  </si>
  <si>
    <t>205 Jones Street</t>
  </si>
  <si>
    <t>CA-1994-161</t>
  </si>
  <si>
    <t>1101 Howard Street</t>
  </si>
  <si>
    <t>CA-1994-162</t>
  </si>
  <si>
    <t>White Oak-Lassen Apartments</t>
  </si>
  <si>
    <t>9907 White Oak Avenue</t>
  </si>
  <si>
    <t>91325</t>
  </si>
  <si>
    <t>CA-1994-167</t>
  </si>
  <si>
    <t>The Altamont Hotel</t>
  </si>
  <si>
    <t>3048 16th Street Street</t>
  </si>
  <si>
    <t>CA-1994-170</t>
  </si>
  <si>
    <t>Mt. Whitney Plaza</t>
  </si>
  <si>
    <t>181 E. Honolulu Street</t>
  </si>
  <si>
    <t>Lindsay</t>
  </si>
  <si>
    <t>93247</t>
  </si>
  <si>
    <t>CA-1994-181</t>
  </si>
  <si>
    <t>La Hacienda Apartments</t>
  </si>
  <si>
    <t>82-495 Miles Ave</t>
  </si>
  <si>
    <t>Indio</t>
  </si>
  <si>
    <t>92201</t>
  </si>
  <si>
    <t>CA-1994-186</t>
  </si>
  <si>
    <t>Seasons at la Quinta</t>
  </si>
  <si>
    <t>50-915 Rainbow Court</t>
  </si>
  <si>
    <t>La Quinta</t>
  </si>
  <si>
    <t>92253</t>
  </si>
  <si>
    <t>95843</t>
  </si>
  <si>
    <t>CA-1994-192</t>
  </si>
  <si>
    <t>Creekview Apartments</t>
  </si>
  <si>
    <t>1070 Almond Ave</t>
  </si>
  <si>
    <t>Arbuckle</t>
  </si>
  <si>
    <t>95912</t>
  </si>
  <si>
    <t>CA-1994-196</t>
  </si>
  <si>
    <t>Athens Glen Apartments</t>
  </si>
  <si>
    <t>11515 Budlong Avenue</t>
  </si>
  <si>
    <t>90062</t>
  </si>
  <si>
    <t>CA-1994-198</t>
  </si>
  <si>
    <t>Alejandro Rivera Senior Citizens Apts II</t>
  </si>
  <si>
    <t>2151 Rockwood Avenue</t>
  </si>
  <si>
    <t>92231</t>
  </si>
  <si>
    <t>CA-1994-203</t>
  </si>
  <si>
    <t>Adams-Congress Apartments</t>
  </si>
  <si>
    <t>1801 West Adams Blvd.</t>
  </si>
  <si>
    <t>90016</t>
  </si>
  <si>
    <t>CA-1994-205</t>
  </si>
  <si>
    <t>Park Meadows</t>
  </si>
  <si>
    <t>840 Park Meadows Avenue</t>
  </si>
  <si>
    <t>CA-1994-208</t>
  </si>
  <si>
    <t>Valencia House</t>
  </si>
  <si>
    <t>248 Valencia Blvd.</t>
  </si>
  <si>
    <t>Woodlake</t>
  </si>
  <si>
    <t>93286</t>
  </si>
  <si>
    <t>CA-1994-216</t>
  </si>
  <si>
    <t>Cambridge Court</t>
  </si>
  <si>
    <t>6507 Danny Drive</t>
  </si>
  <si>
    <t>95210</t>
  </si>
  <si>
    <t>Westminster</t>
  </si>
  <si>
    <t>92683</t>
  </si>
  <si>
    <t>CA-1995-002</t>
  </si>
  <si>
    <t>LA Town Homes</t>
  </si>
  <si>
    <t>2557 South Bronson Avenue</t>
  </si>
  <si>
    <t>CA-1995-006</t>
  </si>
  <si>
    <t>1500 Orange Place</t>
  </si>
  <si>
    <t>1500 South Orange Place</t>
  </si>
  <si>
    <t>92025</t>
  </si>
  <si>
    <t>CA-1995-008</t>
  </si>
  <si>
    <t>Serrano Apartments</t>
  </si>
  <si>
    <t>1536 North Serrano Avenue</t>
  </si>
  <si>
    <t>90027</t>
  </si>
  <si>
    <t>CA-1995-009</t>
  </si>
  <si>
    <t>Roscoe Apartments</t>
  </si>
  <si>
    <t>20234 Roscoe Blvd.</t>
  </si>
  <si>
    <t>Winnetka</t>
  </si>
  <si>
    <t>91306</t>
  </si>
  <si>
    <t>CA-1995-011</t>
  </si>
  <si>
    <t>Budlong Avenue Apartments</t>
  </si>
  <si>
    <t>2727 Budlong Avenue</t>
  </si>
  <si>
    <t>90007</t>
  </si>
  <si>
    <t>CA-1995-012</t>
  </si>
  <si>
    <t>Hotel Woodland</t>
  </si>
  <si>
    <t>426 Main Street</t>
  </si>
  <si>
    <t>Woodland</t>
  </si>
  <si>
    <t>95695</t>
  </si>
  <si>
    <t>CA-1995-014</t>
  </si>
  <si>
    <t>Roosevelt Townhomes</t>
  </si>
  <si>
    <t>522 Roosevelt Street</t>
  </si>
  <si>
    <t>CA-1995-033</t>
  </si>
  <si>
    <t>Klamath Gardens</t>
  </si>
  <si>
    <t>2051 Klamath Avenue</t>
  </si>
  <si>
    <t>95051</t>
  </si>
  <si>
    <t>CA-1995-037</t>
  </si>
  <si>
    <t>Jardines del Valle</t>
  </si>
  <si>
    <t>76 Murphy Crossing Road</t>
  </si>
  <si>
    <t>CA-1995-040</t>
  </si>
  <si>
    <t>Gateway Village</t>
  </si>
  <si>
    <t>800 Paradise Road</t>
  </si>
  <si>
    <t>CA-1995-043</t>
  </si>
  <si>
    <t>Villa Metropolitano</t>
  </si>
  <si>
    <t>1328 South Hope Street</t>
  </si>
  <si>
    <t>CA-1995-045</t>
  </si>
  <si>
    <t>Alabama Court</t>
  </si>
  <si>
    <t>Canoga Park</t>
  </si>
  <si>
    <t>91303</t>
  </si>
  <si>
    <t>CA-1995-047</t>
  </si>
  <si>
    <t>Good Samaritan Family Apartments</t>
  </si>
  <si>
    <t>1290 Potrero Avenue</t>
  </si>
  <si>
    <t>CA-1995-049</t>
  </si>
  <si>
    <t>Gower Street Apartments</t>
  </si>
  <si>
    <t>1140 North Gower Street</t>
  </si>
  <si>
    <t>90038</t>
  </si>
  <si>
    <t>CA-1995-051</t>
  </si>
  <si>
    <t>Juan Pifarre Plaza</t>
  </si>
  <si>
    <t>3101 21st Street</t>
  </si>
  <si>
    <t>2400 Gloria Way</t>
  </si>
  <si>
    <t>East Palo Alto</t>
  </si>
  <si>
    <t>94303</t>
  </si>
  <si>
    <t>CA-1995-056</t>
  </si>
  <si>
    <t>Pickering Place</t>
  </si>
  <si>
    <t>20 West Pickering Avenue</t>
  </si>
  <si>
    <t>Fremont</t>
  </si>
  <si>
    <t>94536</t>
  </si>
  <si>
    <t>CA-1995-057</t>
  </si>
  <si>
    <t>Euclid Villa Transition Housing</t>
  </si>
  <si>
    <t>154 &amp;160 Euclid Avenue</t>
  </si>
  <si>
    <t>CA-1995-060</t>
  </si>
  <si>
    <t>Parthenia Court</t>
  </si>
  <si>
    <t>14825 Parthenia Street</t>
  </si>
  <si>
    <t>CA-1995-064</t>
  </si>
  <si>
    <t>Heritage Park at Hanford</t>
  </si>
  <si>
    <t>439 Centennial Drive</t>
  </si>
  <si>
    <t>Hanford</t>
  </si>
  <si>
    <t>Kings</t>
  </si>
  <si>
    <t>93231</t>
  </si>
  <si>
    <t>CA-1995-066</t>
  </si>
  <si>
    <t>Marsh Creek Apartments</t>
  </si>
  <si>
    <t>7251 Brentwood Blvd.</t>
  </si>
  <si>
    <t>401 Rose Street</t>
  </si>
  <si>
    <t>CA-1995-070</t>
  </si>
  <si>
    <t>Noble Pines Apartments</t>
  </si>
  <si>
    <t>21611 Saticoy</t>
  </si>
  <si>
    <t>91304</t>
  </si>
  <si>
    <t>CA-1995-071</t>
  </si>
  <si>
    <t>Ashwood Court Apartments</t>
  </si>
  <si>
    <t>19201 Nordoff Street</t>
  </si>
  <si>
    <t>91324</t>
  </si>
  <si>
    <t>CA-1995-072</t>
  </si>
  <si>
    <t>Washington Court</t>
  </si>
  <si>
    <t>12525 Washington Place</t>
  </si>
  <si>
    <t>90066</t>
  </si>
  <si>
    <t>CA-1995-074</t>
  </si>
  <si>
    <t>Lyric Hotel</t>
  </si>
  <si>
    <t>140 Jones Street</t>
  </si>
  <si>
    <t>CA-1995-075</t>
  </si>
  <si>
    <t>Plaza-Ramona Apartments</t>
  </si>
  <si>
    <t>250-260 McAllister Street</t>
  </si>
  <si>
    <t>CA-1995-076</t>
  </si>
  <si>
    <t>Washington Courtyard</t>
  </si>
  <si>
    <t>500 7th St</t>
  </si>
  <si>
    <t>West Sacramento</t>
  </si>
  <si>
    <t>95605</t>
  </si>
  <si>
    <t>CA-1995-077</t>
  </si>
  <si>
    <t>Parkside Apartments</t>
  </si>
  <si>
    <t>400 West 9th Street</t>
  </si>
  <si>
    <t>CA-1995-078</t>
  </si>
  <si>
    <t>Ohlone Court Apartments</t>
  </si>
  <si>
    <t>5225 Terner Way</t>
  </si>
  <si>
    <t>CA-1995-079</t>
  </si>
  <si>
    <t>Santa Alicia Apartments</t>
  </si>
  <si>
    <t>100 Santorini</t>
  </si>
  <si>
    <t>CA-1995-081</t>
  </si>
  <si>
    <t>Strobridge Court Apartments</t>
  </si>
  <si>
    <t>21000 Wilbeam Avenue</t>
  </si>
  <si>
    <t>Castro Valley</t>
  </si>
  <si>
    <t>94546</t>
  </si>
  <si>
    <t>CA-1995-083</t>
  </si>
  <si>
    <t>Normandie Senior Housing</t>
  </si>
  <si>
    <t>6301 South Normandie Avenue</t>
  </si>
  <si>
    <t>CA-1995-086</t>
  </si>
  <si>
    <t>Yerba Buena Commons</t>
  </si>
  <si>
    <t>88 Perry Street</t>
  </si>
  <si>
    <t>CA-1995-091</t>
  </si>
  <si>
    <t>Rumrill Place Apartments</t>
  </si>
  <si>
    <t>1883 Rumrill Blvd.</t>
  </si>
  <si>
    <t>San Pablo</t>
  </si>
  <si>
    <t>94806</t>
  </si>
  <si>
    <t>CA-1995-093</t>
  </si>
  <si>
    <t>Hamilton Apartments</t>
  </si>
  <si>
    <t>510 21st Street</t>
  </si>
  <si>
    <t>CA-1995-097</t>
  </si>
  <si>
    <t>479 Natoma Street</t>
  </si>
  <si>
    <t>CA-1995-098</t>
  </si>
  <si>
    <t>2300 Van Ness Ave. Apartments</t>
  </si>
  <si>
    <t>2300 Van Ness Avenue</t>
  </si>
  <si>
    <t>CA-1995-099</t>
  </si>
  <si>
    <t>Kennedy Court</t>
  </si>
  <si>
    <t>1401 Union Ave</t>
  </si>
  <si>
    <t>CA-1995-108</t>
  </si>
  <si>
    <t>Hobson Way Family Housing/ Casa San Juan</t>
  </si>
  <si>
    <t>500 Hobson Way</t>
  </si>
  <si>
    <t>Oxnard</t>
  </si>
  <si>
    <t>93030</t>
  </si>
  <si>
    <t>CA-1995-109</t>
  </si>
  <si>
    <t>Cecilia Place</t>
  </si>
  <si>
    <t>321 Cecilia Way</t>
  </si>
  <si>
    <t>Tiburon</t>
  </si>
  <si>
    <t>94920</t>
  </si>
  <si>
    <t>CA-1995-111</t>
  </si>
  <si>
    <t>Bristlecone Apartments</t>
  </si>
  <si>
    <t>3072 Chateau Road</t>
  </si>
  <si>
    <t>Mammoth Lakes</t>
  </si>
  <si>
    <t>Mono</t>
  </si>
  <si>
    <t>93546</t>
  </si>
  <si>
    <t>CA-1995-114</t>
  </si>
  <si>
    <t>Rose Hotel</t>
  </si>
  <si>
    <t>125 Sixth Street</t>
  </si>
  <si>
    <t>CA-1995-117</t>
  </si>
  <si>
    <t>Brentwood Park Apartments</t>
  </si>
  <si>
    <t>160 Sycamore Avenue</t>
  </si>
  <si>
    <t>CA-1995-119</t>
  </si>
  <si>
    <t>Placer Village Apartments</t>
  </si>
  <si>
    <t>2789 Ray Lawyer Drive</t>
  </si>
  <si>
    <t>Placerville</t>
  </si>
  <si>
    <t>95667</t>
  </si>
  <si>
    <t>CA-1995-128</t>
  </si>
  <si>
    <t>Palos Verde Apartments</t>
  </si>
  <si>
    <t>21797 South Reynolds Avenue</t>
  </si>
  <si>
    <t>South Dos Palos</t>
  </si>
  <si>
    <t>93665</t>
  </si>
  <si>
    <t>CA-1995-131</t>
  </si>
  <si>
    <t>Terracina Apartments at Laguna Creek</t>
  </si>
  <si>
    <t>9274 Franklin Blvd.</t>
  </si>
  <si>
    <t>Elk Grove</t>
  </si>
  <si>
    <t>95758</t>
  </si>
  <si>
    <t>CA-1995-132</t>
  </si>
  <si>
    <t>Villa Siena Apartments</t>
  </si>
  <si>
    <t>31300 Auto Center  Drive</t>
  </si>
  <si>
    <t>Lake Elsinore</t>
  </si>
  <si>
    <t>92530</t>
  </si>
  <si>
    <t>CA-1995-133</t>
  </si>
  <si>
    <t>Villa Cortina Apartments</t>
  </si>
  <si>
    <t>50-701 Washington Street</t>
  </si>
  <si>
    <t>CA-1995-135</t>
  </si>
  <si>
    <t>Terracina at Morgan Hill I</t>
  </si>
  <si>
    <t>230 East Dunne Avenue</t>
  </si>
  <si>
    <t>CA-1995-142</t>
  </si>
  <si>
    <t>Charleston Place Apartments</t>
  </si>
  <si>
    <t>1515 E Bianchi Road</t>
  </si>
  <si>
    <t>CA-1995-143</t>
  </si>
  <si>
    <t>University Park Apartments</t>
  </si>
  <si>
    <t>1221 West 29th Street</t>
  </si>
  <si>
    <t>CA-1995-145</t>
  </si>
  <si>
    <t>Casa Seville - Memory Park</t>
  </si>
  <si>
    <t>8750 Memory Park Avenue</t>
  </si>
  <si>
    <t>North Hills</t>
  </si>
  <si>
    <t>91343</t>
  </si>
  <si>
    <t>CA-1995-146</t>
  </si>
  <si>
    <t>Alderwood</t>
  </si>
  <si>
    <t>990 Fox Street</t>
  </si>
  <si>
    <t>Lemoore</t>
  </si>
  <si>
    <t>93245</t>
  </si>
  <si>
    <t>CA-1995-903</t>
  </si>
  <si>
    <t>Plaza del Sol Sr. Apts</t>
  </si>
  <si>
    <t>1380 Blossom Hill Road</t>
  </si>
  <si>
    <t>92411</t>
  </si>
  <si>
    <t>92705</t>
  </si>
  <si>
    <t>CA-1995-912</t>
  </si>
  <si>
    <t>The Knolls Apartments aka Villa Santiago</t>
  </si>
  <si>
    <t>3138 E. Maple Ave, Unit C</t>
  </si>
  <si>
    <t>92869</t>
  </si>
  <si>
    <t>CA-1995-915</t>
  </si>
  <si>
    <t>Harmony Court Apartments</t>
  </si>
  <si>
    <t>4502 West 186th Street</t>
  </si>
  <si>
    <t>Torrance</t>
  </si>
  <si>
    <t>90503</t>
  </si>
  <si>
    <t>CA-1995-916</t>
  </si>
  <si>
    <t>Metro Center Senior Homes</t>
  </si>
  <si>
    <t>100 Village Lane</t>
  </si>
  <si>
    <t>Foster City</t>
  </si>
  <si>
    <t>94404</t>
  </si>
  <si>
    <t>CA-1996-002</t>
  </si>
  <si>
    <t>5th and Wilshire Apartments</t>
  </si>
  <si>
    <t>1144 5th Street</t>
  </si>
  <si>
    <t>90403</t>
  </si>
  <si>
    <t>CA-1996-004</t>
  </si>
  <si>
    <t>Oak Ridge Apartments</t>
  </si>
  <si>
    <t>228 Sutton Way</t>
  </si>
  <si>
    <t>CA-1996-005</t>
  </si>
  <si>
    <t>San Pedro New Hope Courtyard</t>
  </si>
  <si>
    <t>1124 South Palos Verdes St.</t>
  </si>
  <si>
    <t>San Pedro</t>
  </si>
  <si>
    <t>90731</t>
  </si>
  <si>
    <t>CA-1996-009</t>
  </si>
  <si>
    <t>Decro Nordhoff Apts.</t>
  </si>
  <si>
    <t>15543 Nordhoff Street</t>
  </si>
  <si>
    <t>CA-1996-013</t>
  </si>
  <si>
    <t>The Knolls</t>
  </si>
  <si>
    <t>688 Vineyard Road</t>
  </si>
  <si>
    <t>San Marcos</t>
  </si>
  <si>
    <t>92069</t>
  </si>
  <si>
    <t>CA-1996-016</t>
  </si>
  <si>
    <t>Willowbrook</t>
  </si>
  <si>
    <t>Liberty Ct/Tipto/Thomas Ct.</t>
  </si>
  <si>
    <t>CA-1996-018</t>
  </si>
  <si>
    <t>Elizabeth Court</t>
  </si>
  <si>
    <t>5225 - 5227 Elizabeth Street</t>
  </si>
  <si>
    <t>Cudahy</t>
  </si>
  <si>
    <t>CA-1996-020</t>
  </si>
  <si>
    <t>Los Pinos Court</t>
  </si>
  <si>
    <t>605 East New Love Drive</t>
  </si>
  <si>
    <t>Santa Maria</t>
  </si>
  <si>
    <t>93454</t>
  </si>
  <si>
    <t>CA-1996-026</t>
  </si>
  <si>
    <t>Nevada Commons</t>
  </si>
  <si>
    <t>11725 Old Tunnel Road</t>
  </si>
  <si>
    <t>CA-1996-029</t>
  </si>
  <si>
    <t>Cambria Apartments</t>
  </si>
  <si>
    <t>738 S. Union Avenue</t>
  </si>
  <si>
    <t>CA-1996-030</t>
  </si>
  <si>
    <t>Oak Forest Apartments aka Elm Village</t>
  </si>
  <si>
    <t>163 South Elm Street</t>
  </si>
  <si>
    <t>CA-1996-032</t>
  </si>
  <si>
    <t>Taft Senior Apartments</t>
  </si>
  <si>
    <t>201 8th Street</t>
  </si>
  <si>
    <t>Taft</t>
  </si>
  <si>
    <t>93268</t>
  </si>
  <si>
    <t>CA-1996-037</t>
  </si>
  <si>
    <t>Apollo Hotel</t>
  </si>
  <si>
    <t>422 Valencia Street</t>
  </si>
  <si>
    <t>CA-1996-040</t>
  </si>
  <si>
    <t>Brentwood Garden Apartments</t>
  </si>
  <si>
    <t>180 Sycamore Avenue</t>
  </si>
  <si>
    <t>CA-1996-041</t>
  </si>
  <si>
    <t>Gilroy Garden Apartments</t>
  </si>
  <si>
    <t>9250 Wren Avenue</t>
  </si>
  <si>
    <t>Gilroy</t>
  </si>
  <si>
    <t>95020</t>
  </si>
  <si>
    <t>CA-1996-044</t>
  </si>
  <si>
    <t>Bodega Hills Apartments</t>
  </si>
  <si>
    <t>121 West Hills Circle</t>
  </si>
  <si>
    <t>Sebastopol</t>
  </si>
  <si>
    <t>95472</t>
  </si>
  <si>
    <t>CA-1996-045</t>
  </si>
  <si>
    <t>TM Chambers Manors</t>
  </si>
  <si>
    <t>2620, 2645, 2643 Menlo Avenue</t>
  </si>
  <si>
    <t>CA-1996-046</t>
  </si>
  <si>
    <t>Sheraton Town House</t>
  </si>
  <si>
    <t>639 S Commonwealth Avenue</t>
  </si>
  <si>
    <t>CA-1996-047</t>
  </si>
  <si>
    <t>Figueroa Oaks</t>
  </si>
  <si>
    <t>CA-1996-048</t>
  </si>
  <si>
    <t>Pico Gramercy Family Hsg</t>
  </si>
  <si>
    <t>1303 South Gramercy Place</t>
  </si>
  <si>
    <t>CA-1996-050</t>
  </si>
  <si>
    <t>Tremont Street Apartments</t>
  </si>
  <si>
    <t>1115-1127 S. Tremont</t>
  </si>
  <si>
    <t>Oceanside</t>
  </si>
  <si>
    <t>92054</t>
  </si>
  <si>
    <t>CA-1996-051</t>
  </si>
  <si>
    <t>Shattuck Senior Homes</t>
  </si>
  <si>
    <t>2425 Shattuck Avenue</t>
  </si>
  <si>
    <t>94704</t>
  </si>
  <si>
    <t>CA-1996-063</t>
  </si>
  <si>
    <t>Madison Place</t>
  </si>
  <si>
    <t>1885 Madison Street</t>
  </si>
  <si>
    <t>CA-1996-064</t>
  </si>
  <si>
    <t>Alma Place</t>
  </si>
  <si>
    <t>753 Alma Street</t>
  </si>
  <si>
    <t>Palo Alto</t>
  </si>
  <si>
    <t>94301</t>
  </si>
  <si>
    <t>CA-1996-065</t>
  </si>
  <si>
    <t>538 South Wall Street</t>
  </si>
  <si>
    <t>CA-1996-068</t>
  </si>
  <si>
    <t>39 West Apartments</t>
  </si>
  <si>
    <t>3885 South Western Avenue</t>
  </si>
  <si>
    <t>CA-1996-072</t>
  </si>
  <si>
    <t>Tres Palmas</t>
  </si>
  <si>
    <t>269 South Loma Drive</t>
  </si>
  <si>
    <t>CA-1996-074</t>
  </si>
  <si>
    <t>Schoolhouse Lane Apartments</t>
  </si>
  <si>
    <t>2836 Schoolhouse Lane</t>
  </si>
  <si>
    <t>Cambria</t>
  </si>
  <si>
    <t>93428</t>
  </si>
  <si>
    <t>CA-1996-075</t>
  </si>
  <si>
    <t>Pacific Terrace Associates</t>
  </si>
  <si>
    <t>CA-1996-076</t>
  </si>
  <si>
    <t>Canyon Shadows</t>
  </si>
  <si>
    <t>8405-8505 Arlington Street</t>
  </si>
  <si>
    <t>92503</t>
  </si>
  <si>
    <t>CA-1996-077</t>
  </si>
  <si>
    <t>Harmony Gardens</t>
  </si>
  <si>
    <t>5239 Harmony Avenue</t>
  </si>
  <si>
    <t>North Hollywood</t>
  </si>
  <si>
    <t>91601</t>
  </si>
  <si>
    <t>CA-1996-078</t>
  </si>
  <si>
    <t>Vanowen Gardens</t>
  </si>
  <si>
    <t>91605</t>
  </si>
  <si>
    <t>CA-1996-079</t>
  </si>
  <si>
    <t>Coy D Estes Senior Housing</t>
  </si>
  <si>
    <t>260 North Third Avenue</t>
  </si>
  <si>
    <t>Upland</t>
  </si>
  <si>
    <t>91786</t>
  </si>
  <si>
    <t>CA-1996-080</t>
  </si>
  <si>
    <t>Angelina Apartments</t>
  </si>
  <si>
    <t>1300-1336 Angelina Street</t>
  </si>
  <si>
    <t>CA-1996-082</t>
  </si>
  <si>
    <t>Plaza Court</t>
  </si>
  <si>
    <t>11380-11480 Court Street</t>
  </si>
  <si>
    <t>CA-1996-084</t>
  </si>
  <si>
    <t>Segundo Terrace aka El Segundo</t>
  </si>
  <si>
    <t>2242 E. El Segundo Blvd.</t>
  </si>
  <si>
    <t>90222</t>
  </si>
  <si>
    <t>CA-1996-096</t>
  </si>
  <si>
    <t>Rotary Valley Senior Village</t>
  </si>
  <si>
    <t>10 Jeanette Prandi Way</t>
  </si>
  <si>
    <t>94903</t>
  </si>
  <si>
    <t>CA-1996-099</t>
  </si>
  <si>
    <t>Golden Villa Apartments aka Golden Villas</t>
  </si>
  <si>
    <t>3355 - 3395 Elm Street</t>
  </si>
  <si>
    <t>92102</t>
  </si>
  <si>
    <t>CA-1996-103</t>
  </si>
  <si>
    <t>Vallejo Street Senior Apartments</t>
  </si>
  <si>
    <t>579 Vallejo Street</t>
  </si>
  <si>
    <t>CA-1996-107</t>
  </si>
  <si>
    <t>Lincoln Hotel</t>
  </si>
  <si>
    <t>CA-1996-119</t>
  </si>
  <si>
    <t>Walnut Village Apartments</t>
  </si>
  <si>
    <t>620 Walnut Ave</t>
  </si>
  <si>
    <t>Brea</t>
  </si>
  <si>
    <t>CA-1996-120</t>
  </si>
  <si>
    <t>Garnet Lane Apartments</t>
  </si>
  <si>
    <t>3125 Garnet Lane</t>
  </si>
  <si>
    <t>92632</t>
  </si>
  <si>
    <t>CA-1996-121</t>
  </si>
  <si>
    <t>Oak Hills Apartments</t>
  </si>
  <si>
    <t>10260 Preston Lane</t>
  </si>
  <si>
    <t>Jamestown</t>
  </si>
  <si>
    <t>95327</t>
  </si>
  <si>
    <t>CA-1996-122</t>
  </si>
  <si>
    <t>Halifax Apartments</t>
  </si>
  <si>
    <t>6376 Yucca Street</t>
  </si>
  <si>
    <t>CA-1996-126</t>
  </si>
  <si>
    <t>Country Manor</t>
  </si>
  <si>
    <t>955 North A Street</t>
  </si>
  <si>
    <t>CA-1996-131</t>
  </si>
  <si>
    <t>Coastside Apartments Moonridge I</t>
  </si>
  <si>
    <t>2001 Miramontes Point</t>
  </si>
  <si>
    <t>Half Moon Bay</t>
  </si>
  <si>
    <t>94019</t>
  </si>
  <si>
    <t>CA-1996-133</t>
  </si>
  <si>
    <t>Harmony Creek Apartments</t>
  </si>
  <si>
    <t>1616 East Rock Creek Drive</t>
  </si>
  <si>
    <t>CA-1996-137</t>
  </si>
  <si>
    <t>Harmony Park Apartments</t>
  </si>
  <si>
    <t>7252 Melrose Street</t>
  </si>
  <si>
    <t>Buena Park</t>
  </si>
  <si>
    <t>90621</t>
  </si>
  <si>
    <t>CA-1996-141</t>
  </si>
  <si>
    <t>Empress Apartments</t>
  </si>
  <si>
    <t>514 South Westlake Avenue</t>
  </si>
  <si>
    <t>CA-1996-142</t>
  </si>
  <si>
    <t>Vintage Pointe Senior Apartments aka Las Serenas</t>
  </si>
  <si>
    <t>1701 Bush Street</t>
  </si>
  <si>
    <t>92058</t>
  </si>
  <si>
    <t>CA-1996-144</t>
  </si>
  <si>
    <t>Western Heights Apartments</t>
  </si>
  <si>
    <t>128 S. Western Avenue</t>
  </si>
  <si>
    <t>Waterford</t>
  </si>
  <si>
    <t>95386</t>
  </si>
  <si>
    <t>CA-1996-148</t>
  </si>
  <si>
    <t>Vintage Glen Senior Apartments</t>
  </si>
  <si>
    <t>6000 South Land Park Drive</t>
  </si>
  <si>
    <t>95822</t>
  </si>
  <si>
    <t>CA-1996-156</t>
  </si>
  <si>
    <t>Cochran City Lights</t>
  </si>
  <si>
    <t>1315 South Cochran Avenue</t>
  </si>
  <si>
    <t>CA-1996-160</t>
  </si>
  <si>
    <t>Garland City Lights</t>
  </si>
  <si>
    <t>1209 West 8th Street</t>
  </si>
  <si>
    <t>CA-1996-161</t>
  </si>
  <si>
    <t>Westlake City Lights</t>
  </si>
  <si>
    <t>509 South Westlake Avenue</t>
  </si>
  <si>
    <t>CA-1996-171</t>
  </si>
  <si>
    <t>Lodi Hotel</t>
  </si>
  <si>
    <t>7 South School Street</t>
  </si>
  <si>
    <t>Lodi</t>
  </si>
  <si>
    <t>95240</t>
  </si>
  <si>
    <t>CA-1996-175</t>
  </si>
  <si>
    <t>Palm Village</t>
  </si>
  <si>
    <t>1011 W. 91st Street</t>
  </si>
  <si>
    <t>CA-1996-180</t>
  </si>
  <si>
    <t>Casanova Gardens</t>
  </si>
  <si>
    <t>433 West Casanova Street</t>
  </si>
  <si>
    <t>CA-1996-181</t>
  </si>
  <si>
    <t>Sunshine Financial Group II - Dakota</t>
  </si>
  <si>
    <t>3780 West Dakota</t>
  </si>
  <si>
    <t>CA-1996-184</t>
  </si>
  <si>
    <t>Blessed Rock of El Monte</t>
  </si>
  <si>
    <t>4111 Tyler Avenue</t>
  </si>
  <si>
    <t>CA-1996-186</t>
  </si>
  <si>
    <t>Las Jicamas Apartments</t>
  </si>
  <si>
    <t>110 Martinez Place</t>
  </si>
  <si>
    <t>CA-1996-190</t>
  </si>
  <si>
    <t>California Hotel</t>
  </si>
  <si>
    <t>1134-1146 South Pacific Avenue</t>
  </si>
  <si>
    <t>CA-1996-192</t>
  </si>
  <si>
    <t>Normandie Village</t>
  </si>
  <si>
    <t>1747 North Normandie Avenue</t>
  </si>
  <si>
    <t>92274</t>
  </si>
  <si>
    <t>CA-1996-206</t>
  </si>
  <si>
    <t>Casa Hernandez Apartments</t>
  </si>
  <si>
    <t>200 South Albany Street</t>
  </si>
  <si>
    <t>Delano</t>
  </si>
  <si>
    <t>93215</t>
  </si>
  <si>
    <t>CA-1996-217</t>
  </si>
  <si>
    <t>De Anza Hotel</t>
  </si>
  <si>
    <t>233 East 4th Street, Suite 200</t>
  </si>
  <si>
    <t>CA-1996-237</t>
  </si>
  <si>
    <t>Grant Village Townhomes</t>
  </si>
  <si>
    <t>2040 Grant Street</t>
  </si>
  <si>
    <t>95206</t>
  </si>
  <si>
    <t>CA-1996-239</t>
  </si>
  <si>
    <t>Rancho Gardens Apartments</t>
  </si>
  <si>
    <t>1414 North Broadway</t>
  </si>
  <si>
    <t>CA-1996-247</t>
  </si>
  <si>
    <t>Cordova Meadows Apartments</t>
  </si>
  <si>
    <t>2312 Sierra Madre Court</t>
  </si>
  <si>
    <t>Rancho Cordova</t>
  </si>
  <si>
    <t>95670</t>
  </si>
  <si>
    <t>CA-1996-248</t>
  </si>
  <si>
    <t>St. Mathew Hotel</t>
  </si>
  <si>
    <t>215 Second Avenue</t>
  </si>
  <si>
    <t>94401</t>
  </si>
  <si>
    <t>CA-1996-262</t>
  </si>
  <si>
    <t>Stoll House Apartments</t>
  </si>
  <si>
    <t>Thousand Oaks</t>
  </si>
  <si>
    <t>91362</t>
  </si>
  <si>
    <t>CA-1996-267</t>
  </si>
  <si>
    <t>Auburn Square Sr. Apartments</t>
  </si>
  <si>
    <t>2060 Auburn Boulevard</t>
  </si>
  <si>
    <t>95821</t>
  </si>
  <si>
    <t>CA-1996-269</t>
  </si>
  <si>
    <t>Quail Place Apartments</t>
  </si>
  <si>
    <t>Blythe</t>
  </si>
  <si>
    <t>92225</t>
  </si>
  <si>
    <t>CA-1996-905</t>
  </si>
  <si>
    <t>Brandon Place Sr. Apts</t>
  </si>
  <si>
    <t>3941 Polk Street</t>
  </si>
  <si>
    <t>92505</t>
  </si>
  <si>
    <t>CA-1996-906</t>
  </si>
  <si>
    <t>Siena at Renaissance The Enclave</t>
  </si>
  <si>
    <t>4343 Renaissance Drive, San Jose, CA 95134</t>
  </si>
  <si>
    <t>95134</t>
  </si>
  <si>
    <t>CA-1996-909</t>
  </si>
  <si>
    <t>Media Village Senior Housing Project</t>
  </si>
  <si>
    <t>325 North Third Street</t>
  </si>
  <si>
    <t>Burbank</t>
  </si>
  <si>
    <t>91502</t>
  </si>
  <si>
    <t>CA-1996-912</t>
  </si>
  <si>
    <t>Bridgecourt Apartments</t>
  </si>
  <si>
    <t>1325 40th Street</t>
  </si>
  <si>
    <t>Emeryville</t>
  </si>
  <si>
    <t>94608</t>
  </si>
  <si>
    <t>CA-1996-914</t>
  </si>
  <si>
    <t>Park Vista Apartments</t>
  </si>
  <si>
    <t>1301 Stevenson Boulevard</t>
  </si>
  <si>
    <t>94538</t>
  </si>
  <si>
    <t>CA-1996-915</t>
  </si>
  <si>
    <t>Kittridge Park Villa</t>
  </si>
  <si>
    <t>18303 Kittridge Street</t>
  </si>
  <si>
    <t>Reseda</t>
  </si>
  <si>
    <t>91335</t>
  </si>
  <si>
    <t>San Leandro</t>
  </si>
  <si>
    <t>94578</t>
  </si>
  <si>
    <t>CA-1996-918</t>
  </si>
  <si>
    <t>Hampton Square Apartments</t>
  </si>
  <si>
    <t>16331 McFadden Ave</t>
  </si>
  <si>
    <t>Tustin</t>
  </si>
  <si>
    <t>92780</t>
  </si>
  <si>
    <t>CA-1996-919</t>
  </si>
  <si>
    <t>Kalmia Courtyards</t>
  </si>
  <si>
    <t>234  West Kalmia Street</t>
  </si>
  <si>
    <t>Fallbrook</t>
  </si>
  <si>
    <t>92028</t>
  </si>
  <si>
    <t>CA-1996-920</t>
  </si>
  <si>
    <t>Stonegate Apartments</t>
  </si>
  <si>
    <t>4401 Renaissance Drive</t>
  </si>
  <si>
    <t>CA-1996-921</t>
  </si>
  <si>
    <t>Villa Savannah Apartments</t>
  </si>
  <si>
    <t>4501 Renaissance Drive</t>
  </si>
  <si>
    <t>CA-1996-926</t>
  </si>
  <si>
    <t>City Gardens Apartments</t>
  </si>
  <si>
    <t>2901 N Bristol St</t>
  </si>
  <si>
    <t>92706</t>
  </si>
  <si>
    <t>CA-1997-008</t>
  </si>
  <si>
    <t>Pensione Bird</t>
  </si>
  <si>
    <t>598 Columbia Avenue</t>
  </si>
  <si>
    <t>CA-1997-011</t>
  </si>
  <si>
    <t>Village Oak Apartments</t>
  </si>
  <si>
    <t>14449 Begonia Road</t>
  </si>
  <si>
    <t>Victorville</t>
  </si>
  <si>
    <t>92392</t>
  </si>
  <si>
    <t>CA-1997-013</t>
  </si>
  <si>
    <t>Casa Del Sol Apts.</t>
  </si>
  <si>
    <t>12184 Hanford Armona Road</t>
  </si>
  <si>
    <t>93230</t>
  </si>
  <si>
    <t>CA-1997-017</t>
  </si>
  <si>
    <t>Hotel Grand Southern</t>
  </si>
  <si>
    <t>1095 Mission Street</t>
  </si>
  <si>
    <t>CA-1997-034</t>
  </si>
  <si>
    <t>Fedora Apartments</t>
  </si>
  <si>
    <t>836 Fedora Street</t>
  </si>
  <si>
    <t>CA-1997-040</t>
  </si>
  <si>
    <t>Oroysom Village</t>
  </si>
  <si>
    <t>43280 Bryant Terrace</t>
  </si>
  <si>
    <t>94539</t>
  </si>
  <si>
    <t>CA-1997-045</t>
  </si>
  <si>
    <t>Hacienda Sr. Villas</t>
  </si>
  <si>
    <t>1901 South Azusa Avenue</t>
  </si>
  <si>
    <t>Hacienda Heights</t>
  </si>
  <si>
    <t>91743</t>
  </si>
  <si>
    <t>CA-1997-047</t>
  </si>
  <si>
    <t>Columbia Village Townhomes</t>
  </si>
  <si>
    <t>11439 Columbia Village Drive</t>
  </si>
  <si>
    <t>Sonora</t>
  </si>
  <si>
    <t>95370</t>
  </si>
  <si>
    <t>CA-1997-048</t>
  </si>
  <si>
    <t>Figueroa Court Apartments</t>
  </si>
  <si>
    <t>9130 S. Figueroa Street</t>
  </si>
  <si>
    <t>CA-1997-050</t>
  </si>
  <si>
    <t>Cecil Williams Glide Community House</t>
  </si>
  <si>
    <t>333 Taylor Street</t>
  </si>
  <si>
    <t>CA-1997-056</t>
  </si>
  <si>
    <t>Terra Cotta Apartments</t>
  </si>
  <si>
    <t>523 Rush Drive</t>
  </si>
  <si>
    <t>92078</t>
  </si>
  <si>
    <t>CA-1997-058</t>
  </si>
  <si>
    <t>Casas San Miguel de Allende</t>
  </si>
  <si>
    <t>35-055 Melrose Drive</t>
  </si>
  <si>
    <t>Cathedral City</t>
  </si>
  <si>
    <t>92234</t>
  </si>
  <si>
    <t>CA-1997-059</t>
  </si>
  <si>
    <t>Sycamore Park Apartments</t>
  </si>
  <si>
    <t>250 South Avenue 50 &amp; 149 S. Ave 49</t>
  </si>
  <si>
    <t>CA-1997-064</t>
  </si>
  <si>
    <t>Vista Nueva Apts.</t>
  </si>
  <si>
    <t>130 South Lafayette Park Place</t>
  </si>
  <si>
    <t>CA-1997-073</t>
  </si>
  <si>
    <t>Sequoia Street Apartments</t>
  </si>
  <si>
    <t>365 Sequoia Street</t>
  </si>
  <si>
    <t>CA-1997-078</t>
  </si>
  <si>
    <t>Auberry Park Apartments</t>
  </si>
  <si>
    <t>8120 Power Inn Road</t>
  </si>
  <si>
    <t>95828</t>
  </si>
  <si>
    <t>CA-1997-080</t>
  </si>
  <si>
    <t>Heavenly Vision Senior Housing, LP</t>
  </si>
  <si>
    <t>9500 South Broadway</t>
  </si>
  <si>
    <t>CA-1997-082</t>
  </si>
  <si>
    <t>Diamond Terrace Apartments</t>
  </si>
  <si>
    <t>6035 Service Road</t>
  </si>
  <si>
    <t>Diamond Springs</t>
  </si>
  <si>
    <t>95619</t>
  </si>
  <si>
    <t>CA-1997-086</t>
  </si>
  <si>
    <t>Windsor Park Apartments</t>
  </si>
  <si>
    <t>350 Duncan Drive</t>
  </si>
  <si>
    <t>Windsor</t>
  </si>
  <si>
    <t>95492</t>
  </si>
  <si>
    <t>CA-1997-090</t>
  </si>
  <si>
    <t>Pittsburg Park Apartments</t>
  </si>
  <si>
    <t>2161 Crestview Drive</t>
  </si>
  <si>
    <t>Pittsburg</t>
  </si>
  <si>
    <t>94565</t>
  </si>
  <si>
    <t>CA-1997-092</t>
  </si>
  <si>
    <t>Fairfield Vista Apartments</t>
  </si>
  <si>
    <t>201 Pennsylvania Avenue</t>
  </si>
  <si>
    <t>CA-1997-108</t>
  </si>
  <si>
    <t>Emerald Gardens</t>
  </si>
  <si>
    <t>425 West 11th Avenue</t>
  </si>
  <si>
    <t>CA-1997-109</t>
  </si>
  <si>
    <t>Casa Rampart Apartments</t>
  </si>
  <si>
    <t>401 and 512 Rampart Blvd.</t>
  </si>
  <si>
    <t>CA-1997-121</t>
  </si>
  <si>
    <t>Park View Terrace</t>
  </si>
  <si>
    <t>13250 Civic Center Drive</t>
  </si>
  <si>
    <t>Poway</t>
  </si>
  <si>
    <t>92064</t>
  </si>
  <si>
    <t>CA-1997-134</t>
  </si>
  <si>
    <t>Vintage Park Sr Apartments</t>
  </si>
  <si>
    <t>147 Colgan Avenue</t>
  </si>
  <si>
    <t>CA-1997-145</t>
  </si>
  <si>
    <t>Valley Vista Apartments</t>
  </si>
  <si>
    <t>1832 Merced Street</t>
  </si>
  <si>
    <t>CA-1997-154</t>
  </si>
  <si>
    <t>Orozco Villas</t>
  </si>
  <si>
    <t>8920 Orion Avenue</t>
  </si>
  <si>
    <t>CA-1997-158</t>
  </si>
  <si>
    <t>Paz Villas</t>
  </si>
  <si>
    <t>14643 Blythe Street, Unit 201</t>
  </si>
  <si>
    <t>Van Nuys</t>
  </si>
  <si>
    <t>914020000</t>
  </si>
  <si>
    <t>CA-1997-159</t>
  </si>
  <si>
    <t>Chestnut Village</t>
  </si>
  <si>
    <t>5675 York Boulevard</t>
  </si>
  <si>
    <t>CA-1997-168</t>
  </si>
  <si>
    <t>Courtland City Lights</t>
  </si>
  <si>
    <t>1355 Court Street</t>
  </si>
  <si>
    <t>CA-1997-176</t>
  </si>
  <si>
    <t>River Garden Estates</t>
  </si>
  <si>
    <t>2201 Northview Drive</t>
  </si>
  <si>
    <t>95818</t>
  </si>
  <si>
    <t>CA-1997-186</t>
  </si>
  <si>
    <t>The Salvation Army Westwood Transitional Village</t>
  </si>
  <si>
    <t>1341- 1401 South Sepulveda Boulevard</t>
  </si>
  <si>
    <t>90025</t>
  </si>
  <si>
    <t>CA-1997-189</t>
  </si>
  <si>
    <t>Minna Park Family Apartments</t>
  </si>
  <si>
    <t>535 Minna Street</t>
  </si>
  <si>
    <t>CA-1997-194</t>
  </si>
  <si>
    <t>Juniper Street Apartments</t>
  </si>
  <si>
    <t>119 Juniper Street</t>
  </si>
  <si>
    <t>CA-1997-200</t>
  </si>
  <si>
    <t>Park Grand Apartments</t>
  </si>
  <si>
    <t>858 East Grand Avenue</t>
  </si>
  <si>
    <t>Pomona</t>
  </si>
  <si>
    <t>91766</t>
  </si>
  <si>
    <t>CA-1997-221</t>
  </si>
  <si>
    <t>Vista Verde Apartments</t>
  </si>
  <si>
    <t>351 South 33rd Street</t>
  </si>
  <si>
    <t>CA-1997-240</t>
  </si>
  <si>
    <t>Grandview City Lights</t>
  </si>
  <si>
    <t>831 Grandview Avenue</t>
  </si>
  <si>
    <t>CA-1997-246</t>
  </si>
  <si>
    <t>Vintage Canyon Sr. Apartments</t>
  </si>
  <si>
    <t>855 North Brea Blvd.</t>
  </si>
  <si>
    <t>CA-1997-507</t>
  </si>
  <si>
    <t>Northpoint Village Apartments</t>
  </si>
  <si>
    <t>2145 Stony Point Road</t>
  </si>
  <si>
    <t>95407</t>
  </si>
  <si>
    <t>CA-1997-508</t>
  </si>
  <si>
    <t>Casa Verde Apartments</t>
  </si>
  <si>
    <t>1552 North Schrader Avenue</t>
  </si>
  <si>
    <t>CA-1997-514</t>
  </si>
  <si>
    <t>Clara Court</t>
  </si>
  <si>
    <t>5159 Clara Street</t>
  </si>
  <si>
    <t>CA-1997-525</t>
  </si>
  <si>
    <t>Creekview Inn</t>
  </si>
  <si>
    <t>965 Lundy Ave</t>
  </si>
  <si>
    <t>95133</t>
  </si>
  <si>
    <t>CA-1997-538</t>
  </si>
  <si>
    <t>Gwen Bolden Manor</t>
  </si>
  <si>
    <t>1302 East 41st Street</t>
  </si>
  <si>
    <t>90011-</t>
  </si>
  <si>
    <t>CA-1997-547</t>
  </si>
  <si>
    <t>Forest View Senior Apartments</t>
  </si>
  <si>
    <t>19499 Hess Avenue</t>
  </si>
  <si>
    <t>CA-1997-555</t>
  </si>
  <si>
    <t>Oak Grove Apartments</t>
  </si>
  <si>
    <t>1578 Grove Street</t>
  </si>
  <si>
    <t>CA-1997-558</t>
  </si>
  <si>
    <t>The Avalon</t>
  </si>
  <si>
    <t>3850 San Pablo Ave.</t>
  </si>
  <si>
    <t>CA-1997-565</t>
  </si>
  <si>
    <t>Vintage Terrace Sr. Apartments</t>
  </si>
  <si>
    <t>1910 Fullerton Avenue</t>
  </si>
  <si>
    <t>Corona</t>
  </si>
  <si>
    <t>92881</t>
  </si>
  <si>
    <t>CA-1997-567</t>
  </si>
  <si>
    <t>Mariposa Townhomes</t>
  </si>
  <si>
    <t>218 Parkview South</t>
  </si>
  <si>
    <t>Orcutt</t>
  </si>
  <si>
    <t>93455</t>
  </si>
  <si>
    <t>CA-1997-577</t>
  </si>
  <si>
    <t>West Creek Villas</t>
  </si>
  <si>
    <t>200 North T Street</t>
  </si>
  <si>
    <t>CA-1997-586</t>
  </si>
  <si>
    <t>New Harbor Vista</t>
  </si>
  <si>
    <t>410-450 Wilmington Boulevard</t>
  </si>
  <si>
    <t>90744</t>
  </si>
  <si>
    <t>CA-1997-588</t>
  </si>
  <si>
    <t>Bryson  Family Apartments</t>
  </si>
  <si>
    <t>2701 Wilshire Boulevard</t>
  </si>
  <si>
    <t>CA-1997-593</t>
  </si>
  <si>
    <t>Villa Hermosa Sr</t>
  </si>
  <si>
    <t>1640 Hermocilla Way</t>
  </si>
  <si>
    <t>95116</t>
  </si>
  <si>
    <t>CA-1997-603</t>
  </si>
  <si>
    <t>Cottonwood Park Apartments</t>
  </si>
  <si>
    <t>3030 New Jersey Way</t>
  </si>
  <si>
    <t>CA-1997-604</t>
  </si>
  <si>
    <t>Shingle Terrace Apartments</t>
  </si>
  <si>
    <t>3840 Market Court</t>
  </si>
  <si>
    <t>Shingle Springs</t>
  </si>
  <si>
    <t>CA-1997-608</t>
  </si>
  <si>
    <t>Laurel Tree Apartments</t>
  </si>
  <si>
    <t>1307 Laurel Tree Lane</t>
  </si>
  <si>
    <t>92008</t>
  </si>
  <si>
    <t>CA-1997-901</t>
  </si>
  <si>
    <t>Westberry Square Apartments</t>
  </si>
  <si>
    <t>1195 E. Hanford Armona Road</t>
  </si>
  <si>
    <t>CA-1997-907</t>
  </si>
  <si>
    <t>4573 Willis Apartments</t>
  </si>
  <si>
    <t>4573 Willis Avenue</t>
  </si>
  <si>
    <t>Sherman Oaks</t>
  </si>
  <si>
    <t>91403</t>
  </si>
  <si>
    <t>CA-1997-908</t>
  </si>
  <si>
    <t>14955 Dickens Court East</t>
  </si>
  <si>
    <t>14955 Dickens Street</t>
  </si>
  <si>
    <t>CA-1997-909</t>
  </si>
  <si>
    <t>4701 Natick Apartments</t>
  </si>
  <si>
    <t>4701 Natick Avenue</t>
  </si>
  <si>
    <t>CA-1997-912</t>
  </si>
  <si>
    <t>4334-4346 Matilija Apartments</t>
  </si>
  <si>
    <t>4334 Matilija Avenue</t>
  </si>
  <si>
    <t>91423</t>
  </si>
  <si>
    <t>CA-1997-913</t>
  </si>
  <si>
    <t>The Promanade-I</t>
  </si>
  <si>
    <t>5300 Case Avenue</t>
  </si>
  <si>
    <t>Pleasanton</t>
  </si>
  <si>
    <t>94566</t>
  </si>
  <si>
    <t>CA-1997-914</t>
  </si>
  <si>
    <t>The Promanade-II</t>
  </si>
  <si>
    <t>CA-1997-915</t>
  </si>
  <si>
    <t>Pacific Point Apartments</t>
  </si>
  <si>
    <t>1001 West  Gonzales Road</t>
  </si>
  <si>
    <t>CA-1997-916</t>
  </si>
  <si>
    <t>Ashwood Village Apartments</t>
  </si>
  <si>
    <t>2800 Rumble Road</t>
  </si>
  <si>
    <t>95350</t>
  </si>
  <si>
    <t>CA-1997-920</t>
  </si>
  <si>
    <t>Villa Pacifica Senior Community</t>
  </si>
  <si>
    <t>9609-9635 Base Line Road</t>
  </si>
  <si>
    <t>Rancho Cucamonga</t>
  </si>
  <si>
    <t>91730</t>
  </si>
  <si>
    <t>CA-1997-921</t>
  </si>
  <si>
    <t>Renwick Square Senior Apartments</t>
  </si>
  <si>
    <t>3227 Renwick Avenue</t>
  </si>
  <si>
    <t>CA-1997-923</t>
  </si>
  <si>
    <t>Montevista Apartments</t>
  </si>
  <si>
    <t>1001 South Main Street</t>
  </si>
  <si>
    <t>Milpitas</t>
  </si>
  <si>
    <t>95035</t>
  </si>
  <si>
    <t>CA-1997-924</t>
  </si>
  <si>
    <t>Malabar Apartments</t>
  </si>
  <si>
    <t>9777 Bixby Avenue</t>
  </si>
  <si>
    <t>Garden Grove</t>
  </si>
  <si>
    <t>92841</t>
  </si>
  <si>
    <t>CA-1997-925</t>
  </si>
  <si>
    <t>Village Place Apartments</t>
  </si>
  <si>
    <t>34 - 17th Street</t>
  </si>
  <si>
    <t>91910</t>
  </si>
  <si>
    <t>Park Villas Apartments</t>
  </si>
  <si>
    <t>817 Eta Street</t>
  </si>
  <si>
    <t>National City</t>
  </si>
  <si>
    <t>91950</t>
  </si>
  <si>
    <t>CA-1997-932</t>
  </si>
  <si>
    <t>Heritage Park Apartments</t>
  </si>
  <si>
    <t>820 South E Street</t>
  </si>
  <si>
    <t>CA-1997-933</t>
  </si>
  <si>
    <t>Park Ridge Apartments</t>
  </si>
  <si>
    <t>9555-9575 Reseda Blvd.</t>
  </si>
  <si>
    <t>Northridge</t>
  </si>
  <si>
    <t>CA-1997-934</t>
  </si>
  <si>
    <t>Lark Ellen Village</t>
  </si>
  <si>
    <t>1350 E. San Bernardino Road</t>
  </si>
  <si>
    <t>West Covina</t>
  </si>
  <si>
    <t>91791</t>
  </si>
  <si>
    <t>CA-1997-938</t>
  </si>
  <si>
    <t>Regency Court Sr.</t>
  </si>
  <si>
    <t>472 Regency Circle</t>
  </si>
  <si>
    <t>93906</t>
  </si>
  <si>
    <t>CA-1997-939</t>
  </si>
  <si>
    <t>Schoolhouse Court</t>
  </si>
  <si>
    <t>2175 Shurtleff Avenue</t>
  </si>
  <si>
    <t>94558</t>
  </si>
  <si>
    <t>CA-1997-940</t>
  </si>
  <si>
    <t>Pecan Court</t>
  </si>
  <si>
    <t>2020 Clay Street</t>
  </si>
  <si>
    <t>CA-1997-941</t>
  </si>
  <si>
    <t>Sierra Meadows Apartments</t>
  </si>
  <si>
    <t>720 West 15th Street</t>
  </si>
  <si>
    <t>CA-1997-942</t>
  </si>
  <si>
    <t>Parkside Glen Apartments</t>
  </si>
  <si>
    <t>810 Hillsdale Avenue</t>
  </si>
  <si>
    <t>CA-1997-943</t>
  </si>
  <si>
    <t>Sun Garden Plaza</t>
  </si>
  <si>
    <t>6248 Lemon Hill Avenue</t>
  </si>
  <si>
    <t>95824</t>
  </si>
  <si>
    <t>CA-1997-944</t>
  </si>
  <si>
    <t>Continental Gardens Apartments</t>
  </si>
  <si>
    <t>8101 Cerritos Avenue</t>
  </si>
  <si>
    <t>CA-1997-947</t>
  </si>
  <si>
    <t>The Village at Lakeside</t>
  </si>
  <si>
    <t>1718 Panama Lane</t>
  </si>
  <si>
    <t>CA-1997-949</t>
  </si>
  <si>
    <t>Pinewood Apartments</t>
  </si>
  <si>
    <t>241-273 Wisconsin Avenue</t>
  </si>
  <si>
    <t>El Cajon</t>
  </si>
  <si>
    <t>92020</t>
  </si>
  <si>
    <t>CA-1997-950</t>
  </si>
  <si>
    <t>Borregas Court</t>
  </si>
  <si>
    <t>101 West Weddell Drive</t>
  </si>
  <si>
    <t>94089</t>
  </si>
  <si>
    <t>CA-1997-952</t>
  </si>
  <si>
    <t>Shorebreeze Apartments</t>
  </si>
  <si>
    <t>460 North Shoreline Blvd</t>
  </si>
  <si>
    <t>94043</t>
  </si>
  <si>
    <t>CA-1997-955</t>
  </si>
  <si>
    <t>Heritage Park Sr. Apartments</t>
  </si>
  <si>
    <t>915 Highland Avenue</t>
  </si>
  <si>
    <t>Duarte</t>
  </si>
  <si>
    <t>91010</t>
  </si>
  <si>
    <t>CA-1997-956</t>
  </si>
  <si>
    <t>Northstar Apartments</t>
  </si>
  <si>
    <t>3333 F Street</t>
  </si>
  <si>
    <t>CA-1997-957</t>
  </si>
  <si>
    <t>Woodsong Village Apartments</t>
  </si>
  <si>
    <t>2999 North Texas Street</t>
  </si>
  <si>
    <t>CA-1997-958</t>
  </si>
  <si>
    <t>Palm West Apartments</t>
  </si>
  <si>
    <t>644 South Knott Avenue</t>
  </si>
  <si>
    <t>Anaheim</t>
  </si>
  <si>
    <t>92804</t>
  </si>
  <si>
    <t>CA-1997-959</t>
  </si>
  <si>
    <t>Renaissaance Park Apartments aka Monterey Apts.</t>
  </si>
  <si>
    <t>3433 West Del Monte</t>
  </si>
  <si>
    <t>CA-1997-963</t>
  </si>
  <si>
    <t>Panas Place Apartments</t>
  </si>
  <si>
    <t>2496 Old Stony Point Road</t>
  </si>
  <si>
    <t>CA-1997-964</t>
  </si>
  <si>
    <t>The New Yorker Apartments</t>
  </si>
  <si>
    <t>13951 Moorpark Street</t>
  </si>
  <si>
    <t>CA-1997-965</t>
  </si>
  <si>
    <t>Storke Ranch Family Apartments</t>
  </si>
  <si>
    <t>6806 Phelps Road</t>
  </si>
  <si>
    <t>Goleta</t>
  </si>
  <si>
    <t>93117</t>
  </si>
  <si>
    <t>CA-1997-966</t>
  </si>
  <si>
    <t>Balboa Place Apartments</t>
  </si>
  <si>
    <t>16915 Napa Street</t>
  </si>
  <si>
    <t>CA-1997-967</t>
  </si>
  <si>
    <t>Vista Del Monte Apartments</t>
  </si>
  <si>
    <t>4621 Vista Del Monte</t>
  </si>
  <si>
    <t>CA-1997-968</t>
  </si>
  <si>
    <t>4553 Willis Apartments</t>
  </si>
  <si>
    <t>4553 Willis Avenue</t>
  </si>
  <si>
    <t>CA-1997-970</t>
  </si>
  <si>
    <t>Plaza Club Apartments</t>
  </si>
  <si>
    <t>100 Harden Parkway</t>
  </si>
  <si>
    <t>CA-1997-971</t>
  </si>
  <si>
    <t>Barnsdall Court Apartments</t>
  </si>
  <si>
    <t>1632 North Normandie Avenue</t>
  </si>
  <si>
    <t>CA-1997-974</t>
  </si>
  <si>
    <t>Little Italy Family Housing</t>
  </si>
  <si>
    <t>1528 India Street</t>
  </si>
  <si>
    <t>CA-1997-975</t>
  </si>
  <si>
    <t>Sophia Ridge Apartments</t>
  </si>
  <si>
    <t>9601-9621 Reseda Blvd.</t>
  </si>
  <si>
    <t>CA-1997-976</t>
  </si>
  <si>
    <t>Woodbridge Park Apartments</t>
  </si>
  <si>
    <t>11220 Moorpark Street</t>
  </si>
  <si>
    <t>91602</t>
  </si>
  <si>
    <t>CA-1998-001</t>
  </si>
  <si>
    <t>Kennedy Estates</t>
  </si>
  <si>
    <t>6501 Elder Creek Road</t>
  </si>
  <si>
    <t>CA-1998-002</t>
  </si>
  <si>
    <t>Mayur Town Homes</t>
  </si>
  <si>
    <t>5846 Carlton Way</t>
  </si>
  <si>
    <t>CA-1998-005</t>
  </si>
  <si>
    <t>Brookside Senior Apartments</t>
  </si>
  <si>
    <t>738 Mikkelsen Drive</t>
  </si>
  <si>
    <t>CA-1998-023</t>
  </si>
  <si>
    <t>Auburn Court Apartments</t>
  </si>
  <si>
    <t>12199 Gateway Court</t>
  </si>
  <si>
    <t>CA-1998-027</t>
  </si>
  <si>
    <t>Bermuda Park Apartments</t>
  </si>
  <si>
    <t>40-600 Washington Blvd.</t>
  </si>
  <si>
    <t>CA-1998-042</t>
  </si>
  <si>
    <t>Casa Madrid</t>
  </si>
  <si>
    <t>8634 Columbus Avenue</t>
  </si>
  <si>
    <t>CA-1998-050</t>
  </si>
  <si>
    <t>Perris Park Apartments</t>
  </si>
  <si>
    <t>1450 South Perris Blvd.</t>
  </si>
  <si>
    <t>Perris</t>
  </si>
  <si>
    <t>92570</t>
  </si>
  <si>
    <t>CA-1998-053</t>
  </si>
  <si>
    <t>Wilshire Courtyard</t>
  </si>
  <si>
    <t>2848 Sunset Place</t>
  </si>
  <si>
    <t>CA-1998-060</t>
  </si>
  <si>
    <t>Villa Hermosa</t>
  </si>
  <si>
    <t>1500 Poplar Avenue</t>
  </si>
  <si>
    <t>Wasco</t>
  </si>
  <si>
    <t>93280</t>
  </si>
  <si>
    <t>CA-1998-061</t>
  </si>
  <si>
    <t>Park Land Senior Apartments</t>
  </si>
  <si>
    <t>1661 Rosewood Drive</t>
  </si>
  <si>
    <t>CA-1998-063</t>
  </si>
  <si>
    <t>Central Gardens I</t>
  </si>
  <si>
    <t>590 Central Avenue</t>
  </si>
  <si>
    <t>Buellton</t>
  </si>
  <si>
    <t>93427</t>
  </si>
  <si>
    <t>CA-1998-067</t>
  </si>
  <si>
    <t>Three Palms Apartments</t>
  </si>
  <si>
    <t>9800 7th Avenue</t>
  </si>
  <si>
    <t>Hesperia</t>
  </si>
  <si>
    <t>92345</t>
  </si>
  <si>
    <t>CA-1998-069</t>
  </si>
  <si>
    <t>Sierra View Gardens</t>
  </si>
  <si>
    <t>CA-1998-072</t>
  </si>
  <si>
    <t>Canyon Hills Senior Housing</t>
  </si>
  <si>
    <t>6701 Auburn Street</t>
  </si>
  <si>
    <t>CA-1998-075</t>
  </si>
  <si>
    <t>Cambridge Court Apartments</t>
  </si>
  <si>
    <t>400 South Blackstone Street</t>
  </si>
  <si>
    <t>CA-1998-084</t>
  </si>
  <si>
    <t>Vintage Woods Apartments</t>
  </si>
  <si>
    <t>87 E. Jarvis Street</t>
  </si>
  <si>
    <t>92571</t>
  </si>
  <si>
    <t>CA-1998-085</t>
  </si>
  <si>
    <t>Mirada Terrace Apartments</t>
  </si>
  <si>
    <t>5657 La Mirada Avenue</t>
  </si>
  <si>
    <t>Hollywood</t>
  </si>
  <si>
    <t>CA-1998-087</t>
  </si>
  <si>
    <t>Heritage Homes</t>
  </si>
  <si>
    <t>248 Rey Street</t>
  </si>
  <si>
    <t>94134</t>
  </si>
  <si>
    <t>CA-1998-090</t>
  </si>
  <si>
    <t>The Don Senior Apartments</t>
  </si>
  <si>
    <t>105 East I Street</t>
  </si>
  <si>
    <t>Wilmington</t>
  </si>
  <si>
    <t>CA-1998-096</t>
  </si>
  <si>
    <t>Sycamore Village</t>
  </si>
  <si>
    <t>523 South Rampart Blvd.</t>
  </si>
  <si>
    <t>CA-1998-102</t>
  </si>
  <si>
    <t>Oak Tree Village</t>
  </si>
  <si>
    <t>15231 Sherman Way</t>
  </si>
  <si>
    <t>91405</t>
  </si>
  <si>
    <t>CA-1998-105</t>
  </si>
  <si>
    <t>Terracina at Morgan Hill II</t>
  </si>
  <si>
    <t>CA-1998-117</t>
  </si>
  <si>
    <t>Sommerhill Townhomes</t>
  </si>
  <si>
    <t>30 Novato Street</t>
  </si>
  <si>
    <t>CA-1998-120</t>
  </si>
  <si>
    <t>Roosevelt Street Townhomes II</t>
  </si>
  <si>
    <t>504-520 &amp; 532-534 Roosevelt Street</t>
  </si>
  <si>
    <t>CA-1998-130</t>
  </si>
  <si>
    <t>Quan Ying Senior Apartments</t>
  </si>
  <si>
    <t>301 South San Joaquin Street</t>
  </si>
  <si>
    <t>CA-1998-144</t>
  </si>
  <si>
    <t>Irolo Senior Housing</t>
  </si>
  <si>
    <t>770 South Irolo Street</t>
  </si>
  <si>
    <t>CA-1998-145</t>
  </si>
  <si>
    <t>Eugene Thomas Manor</t>
  </si>
  <si>
    <t>2208,2216,2226 South Western Avenue</t>
  </si>
  <si>
    <t>CA-1998-154</t>
  </si>
  <si>
    <t>Avalon-El Segundo Senior Apartments</t>
  </si>
  <si>
    <t>13232 South Avalon Blvd.</t>
  </si>
  <si>
    <t>CA-1998-174</t>
  </si>
  <si>
    <t>Vintage Grove Senior Apartments</t>
  </si>
  <si>
    <t>3625 Williams Avenue</t>
  </si>
  <si>
    <t>La Verne</t>
  </si>
  <si>
    <t>91750</t>
  </si>
  <si>
    <t>CA-1998-177</t>
  </si>
  <si>
    <t>Belridge Street Apartments</t>
  </si>
  <si>
    <t>1259-1261 Belridge Street</t>
  </si>
  <si>
    <t>Oceano</t>
  </si>
  <si>
    <t>93445</t>
  </si>
  <si>
    <t>CA-1998-179</t>
  </si>
  <si>
    <t>Southern Hotel</t>
  </si>
  <si>
    <t>412 E. Fifth Street</t>
  </si>
  <si>
    <t>CA-1998-181</t>
  </si>
  <si>
    <t>East Linda Gardens</t>
  </si>
  <si>
    <t>6035 College View Drive</t>
  </si>
  <si>
    <t>Marysville</t>
  </si>
  <si>
    <t>Yuba</t>
  </si>
  <si>
    <t>95901</t>
  </si>
  <si>
    <t>CA-1998-191</t>
  </si>
  <si>
    <t>Kenmore Apartments</t>
  </si>
  <si>
    <t>1726 North Kenmore Avenue</t>
  </si>
  <si>
    <t>CA-1998-198</t>
  </si>
  <si>
    <t>Northside Commons</t>
  </si>
  <si>
    <t>16733 Sunhill Drive</t>
  </si>
  <si>
    <t>CA-1998-214</t>
  </si>
  <si>
    <t>Gateway Plaza Apartments</t>
  </si>
  <si>
    <t>1719 South Oxnard Boulevard</t>
  </si>
  <si>
    <t>CA-1998-219</t>
  </si>
  <si>
    <t>Casa del Sol</t>
  </si>
  <si>
    <t>9370 West Bigler</t>
  </si>
  <si>
    <t>Planada</t>
  </si>
  <si>
    <t>95365</t>
  </si>
  <si>
    <t>CA-1998-222</t>
  </si>
  <si>
    <t>The Sheridan Apartments</t>
  </si>
  <si>
    <t>360 Sheridan Avenue</t>
  </si>
  <si>
    <t>94306</t>
  </si>
  <si>
    <t>CA-1998-233</t>
  </si>
  <si>
    <t>Meadowview Apartments</t>
  </si>
  <si>
    <t>2451 Meadowview Road</t>
  </si>
  <si>
    <t>95832</t>
  </si>
  <si>
    <t>CA-1998-234</t>
  </si>
  <si>
    <t>Royal Heights Apartments</t>
  </si>
  <si>
    <t>12135 Royal Road</t>
  </si>
  <si>
    <t>92021</t>
  </si>
  <si>
    <t>CA-1998-241</t>
  </si>
  <si>
    <t>Pablo Rodriguez Plaza Apartments</t>
  </si>
  <si>
    <t>1550 South Avenue</t>
  </si>
  <si>
    <t>93646</t>
  </si>
  <si>
    <t>CA-1998-262</t>
  </si>
  <si>
    <t>Palm Gardens Apts</t>
  </si>
  <si>
    <t>711 South C Street</t>
  </si>
  <si>
    <t>CA-1998-266</t>
  </si>
  <si>
    <t>Aurora Village</t>
  </si>
  <si>
    <t>43862 15th Street West</t>
  </si>
  <si>
    <t>Lancaster</t>
  </si>
  <si>
    <t>93534</t>
  </si>
  <si>
    <t>South San Francisco</t>
  </si>
  <si>
    <t>94080</t>
  </si>
  <si>
    <t>CA-1998-524</t>
  </si>
  <si>
    <t>Caliente Creek</t>
  </si>
  <si>
    <t>909 Meyer Street</t>
  </si>
  <si>
    <t>Arvin</t>
  </si>
  <si>
    <t>93203</t>
  </si>
  <si>
    <t>CA-1998-528</t>
  </si>
  <si>
    <t>Toussaint Teen Center</t>
  </si>
  <si>
    <t>1405 5th Ave</t>
  </si>
  <si>
    <t>CA-1998-531</t>
  </si>
  <si>
    <t>Creekside Apartments</t>
  </si>
  <si>
    <t>1601 Creekside</t>
  </si>
  <si>
    <t>CA-1998-535</t>
  </si>
  <si>
    <t>Orchard Villas</t>
  </si>
  <si>
    <t>84-500 Avenue 52</t>
  </si>
  <si>
    <t>CA-1998-537</t>
  </si>
  <si>
    <t>Vintage Knolls Senior Apartments</t>
  </si>
  <si>
    <t>2340 Bell Street</t>
  </si>
  <si>
    <t>95825</t>
  </si>
  <si>
    <t>CA-1998-546</t>
  </si>
  <si>
    <t>Cottonwood Senior Apartments</t>
  </si>
  <si>
    <t>2801 Clay Street</t>
  </si>
  <si>
    <t>95677</t>
  </si>
  <si>
    <t>CA-1998-559</t>
  </si>
  <si>
    <t>Casa Garcia</t>
  </si>
  <si>
    <t>220 South Garcia Street</t>
  </si>
  <si>
    <t>Santa Paula</t>
  </si>
  <si>
    <t>93060</t>
  </si>
  <si>
    <t>CA-1998-565</t>
  </si>
  <si>
    <t>Kailani Village</t>
  </si>
  <si>
    <t>220 West North Street</t>
  </si>
  <si>
    <t>CA-1998-567</t>
  </si>
  <si>
    <t>San Antonio Garden</t>
  </si>
  <si>
    <t>13708 San Antonio Drive</t>
  </si>
  <si>
    <t>Norwalk</t>
  </si>
  <si>
    <t>90650</t>
  </si>
  <si>
    <t>CA-1998-570</t>
  </si>
  <si>
    <t>Casablanca  Apartments</t>
  </si>
  <si>
    <t>4160 East Avenue R</t>
  </si>
  <si>
    <t>93552</t>
  </si>
  <si>
    <t>CA-1998-594</t>
  </si>
  <si>
    <t>Blythe Street Apartments</t>
  </si>
  <si>
    <t>14607-14617 Blythe Street</t>
  </si>
  <si>
    <t>CA-1998-800</t>
  </si>
  <si>
    <t>Benton Green Apartments</t>
  </si>
  <si>
    <t>CA-1998-802</t>
  </si>
  <si>
    <t>Bridgeport Properties I</t>
  </si>
  <si>
    <t>5480 University Ave #201</t>
  </si>
  <si>
    <t>92105</t>
  </si>
  <si>
    <t>CA-1998-803</t>
  </si>
  <si>
    <t>Bridgeport Properties II</t>
  </si>
  <si>
    <t>CA-1998-804</t>
  </si>
  <si>
    <t>Laurel Gardens Apartments</t>
  </si>
  <si>
    <t>1555 Turk Street</t>
  </si>
  <si>
    <t>CA-1998-807</t>
  </si>
  <si>
    <t>Hidden Creek Apartments</t>
  </si>
  <si>
    <t>1032 Mohr Lane</t>
  </si>
  <si>
    <t>Concord</t>
  </si>
  <si>
    <t>94518</t>
  </si>
  <si>
    <t>CA-1998-811</t>
  </si>
  <si>
    <t>Vacaville Gable Apartments</t>
  </si>
  <si>
    <t>100,101,106,107,112,113,118,119,124,125,130,131,136,142,143,148,154,155 Gables Ave.</t>
  </si>
  <si>
    <t>Vacaville</t>
  </si>
  <si>
    <t>95688</t>
  </si>
  <si>
    <t>CA-1998-812</t>
  </si>
  <si>
    <t>Camden Place Apartments</t>
  </si>
  <si>
    <t>4500 Montecito Drive</t>
  </si>
  <si>
    <t>La Palma</t>
  </si>
  <si>
    <t>90623</t>
  </si>
  <si>
    <t>CA-1998-816</t>
  </si>
  <si>
    <t>Teresina at Lomas Verdes</t>
  </si>
  <si>
    <t>1250 Santa Cora Avenue</t>
  </si>
  <si>
    <t>91913</t>
  </si>
  <si>
    <t>CA-1998-819</t>
  </si>
  <si>
    <t>Carlton Court Apartments</t>
  </si>
  <si>
    <t>5443 Carlton Way</t>
  </si>
  <si>
    <t>CA-1998-825</t>
  </si>
  <si>
    <t>Almaden Lake Village</t>
  </si>
  <si>
    <t>1045 Coleman Road</t>
  </si>
  <si>
    <t>CA-1998-826</t>
  </si>
  <si>
    <t>Sherman Oaks Gardens &amp; Villas</t>
  </si>
  <si>
    <t>5415 &amp; 5425 Sepulveda Blvd.</t>
  </si>
  <si>
    <t>91411</t>
  </si>
  <si>
    <t>CA-1998-901</t>
  </si>
  <si>
    <t>Somerset Glen Apartments</t>
  </si>
  <si>
    <t>13380 Hillsborough Drive</t>
  </si>
  <si>
    <t>CA-1998-902</t>
  </si>
  <si>
    <t>16th Street Apartments</t>
  </si>
  <si>
    <t>1438 16th Street</t>
  </si>
  <si>
    <t>90404</t>
  </si>
  <si>
    <t>CA-1998-903</t>
  </si>
  <si>
    <t>Park Glenn Apartments</t>
  </si>
  <si>
    <t>200 S. Glenn Drive</t>
  </si>
  <si>
    <t>CA-1998-904</t>
  </si>
  <si>
    <t>Santa Paula Village Apartments</t>
  </si>
  <si>
    <t>214 &amp; 218 North 8th Street</t>
  </si>
  <si>
    <t>90360</t>
  </si>
  <si>
    <t>CA-1998-906</t>
  </si>
  <si>
    <t>Lange Drive Family</t>
  </si>
  <si>
    <t>1621 Mesa Drive</t>
  </si>
  <si>
    <t>Newport Beach</t>
  </si>
  <si>
    <t>92660</t>
  </si>
  <si>
    <t>CA-1998-907</t>
  </si>
  <si>
    <t>The Village at 9th Apartments</t>
  </si>
  <si>
    <t>5158 North Ninth Street</t>
  </si>
  <si>
    <t>93710</t>
  </si>
  <si>
    <t>CA-1998-908</t>
  </si>
  <si>
    <t>The Village at Shaw Apartments</t>
  </si>
  <si>
    <t>4885 North Recreation</t>
  </si>
  <si>
    <t>93726</t>
  </si>
  <si>
    <t>CA-1998-911</t>
  </si>
  <si>
    <t>Sorrento Villas</t>
  </si>
  <si>
    <t>415 Country Club Drive</t>
  </si>
  <si>
    <t>Simi Valley</t>
  </si>
  <si>
    <t>93065</t>
  </si>
  <si>
    <t>CA-1998-913</t>
  </si>
  <si>
    <t>Jeffrey Court Seniors</t>
  </si>
  <si>
    <t>7367 Central Avenue</t>
  </si>
  <si>
    <t>Highland</t>
  </si>
  <si>
    <t>92346</t>
  </si>
  <si>
    <t>CA-1998-914</t>
  </si>
  <si>
    <t>Kohler Gardens Apartments</t>
  </si>
  <si>
    <t>5450 Kohler Avenue</t>
  </si>
  <si>
    <t>95841</t>
  </si>
  <si>
    <t>CA-1998-915</t>
  </si>
  <si>
    <t>Larchmont Gardens Apartments</t>
  </si>
  <si>
    <t>7330 Watt Avenue</t>
  </si>
  <si>
    <t>North Highlands</t>
  </si>
  <si>
    <t>95660</t>
  </si>
  <si>
    <t>CA-1998-916</t>
  </si>
  <si>
    <t>Sundale Arms</t>
  </si>
  <si>
    <t>39150 Sundale Drive</t>
  </si>
  <si>
    <t>CA-1998-917</t>
  </si>
  <si>
    <t>Blossom River Apartments</t>
  </si>
  <si>
    <t>1000 Blossom River Way</t>
  </si>
  <si>
    <t>CA-1998-921</t>
  </si>
  <si>
    <t>Bella Vista Apartments</t>
  </si>
  <si>
    <t>545 North Mollison Avenue</t>
  </si>
  <si>
    <t>CA-1998-922</t>
  </si>
  <si>
    <t>Riverside Gardens</t>
  </si>
  <si>
    <t>1245 Linden Street</t>
  </si>
  <si>
    <t>92507</t>
  </si>
  <si>
    <t>CA-1998-923</t>
  </si>
  <si>
    <t>El Corazon Apartments</t>
  </si>
  <si>
    <t>7006 Alabama Avenue</t>
  </si>
  <si>
    <t>CA-1998-924</t>
  </si>
  <si>
    <t>The Alhambra Apartments</t>
  </si>
  <si>
    <t>4500 Alhambra Drive</t>
  </si>
  <si>
    <t>CA-1998-929</t>
  </si>
  <si>
    <t>Seasons at Chino</t>
  </si>
  <si>
    <t>13160 6th Street</t>
  </si>
  <si>
    <t>Chino</t>
  </si>
  <si>
    <t>91708</t>
  </si>
  <si>
    <t>CA-1998-930</t>
  </si>
  <si>
    <t>Sunset Manor Apartments</t>
  </si>
  <si>
    <t>855 East Tabor Avenue</t>
  </si>
  <si>
    <t>CA-1998-932</t>
  </si>
  <si>
    <t>Casa La Palma Apartments</t>
  </si>
  <si>
    <t>CA-1998-933</t>
  </si>
  <si>
    <t>Del Nido Apartments</t>
  </si>
  <si>
    <t>850 Russell Avenue</t>
  </si>
  <si>
    <t>95403</t>
  </si>
  <si>
    <t>CA-1998-936</t>
  </si>
  <si>
    <t>Villa Serena Apartments</t>
  </si>
  <si>
    <t>339-340 Marcos Street</t>
  </si>
  <si>
    <t>CA-1998-938</t>
  </si>
  <si>
    <t>Palms Apartments</t>
  </si>
  <si>
    <t>1920 South Batson Avenue</t>
  </si>
  <si>
    <t>Rowland Heights</t>
  </si>
  <si>
    <t>92673</t>
  </si>
  <si>
    <t>CA-1998-941</t>
  </si>
  <si>
    <t>Fox Creek Apartments</t>
  </si>
  <si>
    <t>3225 Harbor Street</t>
  </si>
  <si>
    <t>CA-1998-942</t>
  </si>
  <si>
    <t>Greenback Manor Apartments</t>
  </si>
  <si>
    <t>7500 Greenback Lane</t>
  </si>
  <si>
    <t>Citrus Heights</t>
  </si>
  <si>
    <t>95610</t>
  </si>
  <si>
    <t>CA-1998-943</t>
  </si>
  <si>
    <t>Westchester Park</t>
  </si>
  <si>
    <t>1602 Nisson Road</t>
  </si>
  <si>
    <t>92608</t>
  </si>
  <si>
    <t>CA-1998-944</t>
  </si>
  <si>
    <t>Sienna Vista Shady Tree</t>
  </si>
  <si>
    <t>4901 Little Oak Lane</t>
  </si>
  <si>
    <t>CA-1998-948</t>
  </si>
  <si>
    <t>Cedarbrook</t>
  </si>
  <si>
    <t>1850 Rodgers Road</t>
  </si>
  <si>
    <t>CA-1998-949</t>
  </si>
  <si>
    <t>Orangevale Apartments</t>
  </si>
  <si>
    <t>1300 North Shaffer Avenue</t>
  </si>
  <si>
    <t>92867</t>
  </si>
  <si>
    <t>CA-1998-955</t>
  </si>
  <si>
    <t>Eureka Senior Housing</t>
  </si>
  <si>
    <t>735 West Everding Street</t>
  </si>
  <si>
    <t>Eureka</t>
  </si>
  <si>
    <t>Humboldt</t>
  </si>
  <si>
    <t>95503</t>
  </si>
  <si>
    <t>CA-1998-957</t>
  </si>
  <si>
    <t>Maryce Freelen Place aka Latham Park</t>
  </si>
  <si>
    <t>2230 Latham Street</t>
  </si>
  <si>
    <t>CA-1998-958</t>
  </si>
  <si>
    <t>Owl's Landing</t>
  </si>
  <si>
    <t>Livermore</t>
  </si>
  <si>
    <t>94550</t>
  </si>
  <si>
    <t>CA-1998-959</t>
  </si>
  <si>
    <t>Carrington Pointe</t>
  </si>
  <si>
    <t>1985 San Luis Street</t>
  </si>
  <si>
    <t>Los Banos</t>
  </si>
  <si>
    <t>93635</t>
  </si>
  <si>
    <t>CA-1998-960</t>
  </si>
  <si>
    <t>Whispering Woods</t>
  </si>
  <si>
    <t>5241 North Fresno Street</t>
  </si>
  <si>
    <t>CA-1998-961</t>
  </si>
  <si>
    <t>Lexington Square Bedford Square</t>
  </si>
  <si>
    <t>1300 Minniwawa</t>
  </si>
  <si>
    <t>93612</t>
  </si>
  <si>
    <t>CA-1998-962</t>
  </si>
  <si>
    <t>400 West Orangethorpe Avenue</t>
  </si>
  <si>
    <t>CA-1998-963</t>
  </si>
  <si>
    <t>Mountain View Manor Apartments</t>
  </si>
  <si>
    <t>12960 Dronfield Ave</t>
  </si>
  <si>
    <t>Sylmar</t>
  </si>
  <si>
    <t>91342</t>
  </si>
  <si>
    <t>CA-1998-967</t>
  </si>
  <si>
    <t>Orchard Gardens Apartments</t>
  </si>
  <si>
    <t>245,247,249,259,  W. Weddell Drive</t>
  </si>
  <si>
    <t>CA-1998-968</t>
  </si>
  <si>
    <t>Abajo Del Sol Senior Apartments</t>
  </si>
  <si>
    <t>1590-1608 West Garvey Avenue</t>
  </si>
  <si>
    <t>Monterey Park</t>
  </si>
  <si>
    <t>91754</t>
  </si>
  <si>
    <t>CA-1998-973</t>
  </si>
  <si>
    <t>Cedar Tree Apartments</t>
  </si>
  <si>
    <t>1755 East Roberts</t>
  </si>
  <si>
    <t>CA-1998-974</t>
  </si>
  <si>
    <t>Central Park Apartments</t>
  </si>
  <si>
    <t>90 Sierra Vista Avenue</t>
  </si>
  <si>
    <t>CA-1998-975</t>
  </si>
  <si>
    <t>Woodcreek Terrace Sr.</t>
  </si>
  <si>
    <t>1295 Hemingway Drive</t>
  </si>
  <si>
    <t>95747</t>
  </si>
  <si>
    <t>201 Maine Street</t>
  </si>
  <si>
    <t>Vallejo</t>
  </si>
  <si>
    <t>94590</t>
  </si>
  <si>
    <t>CA-1998-980</t>
  </si>
  <si>
    <t>Stockton Gardens Apartments</t>
  </si>
  <si>
    <t>1025 Rose Marie Lane</t>
  </si>
  <si>
    <t>95702</t>
  </si>
  <si>
    <t>CA-1998-981</t>
  </si>
  <si>
    <t>Stockton Terrace Apartments</t>
  </si>
  <si>
    <t>246  Iris Avenue</t>
  </si>
  <si>
    <t>CA-1998-984</t>
  </si>
  <si>
    <t>Brizzolara Apartments</t>
  </si>
  <si>
    <t>611 - 633 Brizzolara</t>
  </si>
  <si>
    <t>93401</t>
  </si>
  <si>
    <t>CA-1998-985</t>
  </si>
  <si>
    <t>Aldea Park Apartments</t>
  </si>
  <si>
    <t>14681 Lost Hills Rd</t>
  </si>
  <si>
    <t>Lost Hills</t>
  </si>
  <si>
    <t>Kern County</t>
  </si>
  <si>
    <t>93249</t>
  </si>
  <si>
    <t>CA-1998-986</t>
  </si>
  <si>
    <t>Maidu Village Phase II</t>
  </si>
  <si>
    <t>101 Sterling Court</t>
  </si>
  <si>
    <t>CA-1998-987</t>
  </si>
  <si>
    <t>College Park Apartments</t>
  </si>
  <si>
    <t>1850 South College Avenue</t>
  </si>
  <si>
    <t>93618</t>
  </si>
  <si>
    <t>CA-1998-991</t>
  </si>
  <si>
    <t>The Arbors</t>
  </si>
  <si>
    <t>100 Civic Drive</t>
  </si>
  <si>
    <t>Hercules</t>
  </si>
  <si>
    <t>94547</t>
  </si>
  <si>
    <t>CA-1998-994</t>
  </si>
  <si>
    <t>Larchmont Arms Apartments</t>
  </si>
  <si>
    <t>7415 Larchmont Drive</t>
  </si>
  <si>
    <t>CA-1998-995</t>
  </si>
  <si>
    <t>Friendship Estates Apartments</t>
  </si>
  <si>
    <t>2700 Tuolmne Street</t>
  </si>
  <si>
    <t>CA-1998-997</t>
  </si>
  <si>
    <t>Clovis Senior Apartments</t>
  </si>
  <si>
    <t>88 DeWitt</t>
  </si>
  <si>
    <t>CA-1999-001</t>
  </si>
  <si>
    <t>Eucalyptus View Co-operative</t>
  </si>
  <si>
    <t>1805 - 1825 South Escondido Blvd.</t>
  </si>
  <si>
    <t>CA-1999-002</t>
  </si>
  <si>
    <t>Las Palmeras</t>
  </si>
  <si>
    <t>51-374 Tyler Street</t>
  </si>
  <si>
    <t>CA-1999-004</t>
  </si>
  <si>
    <t>Brookview Senior Housing</t>
  </si>
  <si>
    <t>13120-13150 Pomerado Road</t>
  </si>
  <si>
    <t>CA-1999-009</t>
  </si>
  <si>
    <t>East Canon Perdido</t>
  </si>
  <si>
    <t>518 East Canon Perdido</t>
  </si>
  <si>
    <t>CA-1999-014</t>
  </si>
  <si>
    <t>De La Vina Frail Seniors reapp 97-233</t>
  </si>
  <si>
    <t>1116-1132 De La Vina Street</t>
  </si>
  <si>
    <t>CA-1999-016</t>
  </si>
  <si>
    <t>Ellis Street Apartments</t>
  </si>
  <si>
    <t>864 Ellis Street</t>
  </si>
  <si>
    <t>CA-1999-017</t>
  </si>
  <si>
    <t>San Martin De Porres Apartments reapp 98-010</t>
  </si>
  <si>
    <t>9119 Jamacha Road</t>
  </si>
  <si>
    <t>Spring Valley</t>
  </si>
  <si>
    <t>91977</t>
  </si>
  <si>
    <t>CA-1999-022</t>
  </si>
  <si>
    <t>Park Plaza Senior Apartments</t>
  </si>
  <si>
    <t>6755 Rhodes Avenue</t>
  </si>
  <si>
    <t>CA-1999-023</t>
  </si>
  <si>
    <t>Winona Gardens Apartments</t>
  </si>
  <si>
    <t>3810 Winona Avenue</t>
  </si>
  <si>
    <t>CA-1999-024</t>
  </si>
  <si>
    <t>Martha's Village</t>
  </si>
  <si>
    <t>83-791 Dave Ave</t>
  </si>
  <si>
    <t>CA-1999-029</t>
  </si>
  <si>
    <t>Highland Village</t>
  </si>
  <si>
    <t>245-73 South Avenue 50</t>
  </si>
  <si>
    <t>CA-1999-031</t>
  </si>
  <si>
    <t>Downey Senior Apartments</t>
  </si>
  <si>
    <t>8133 Third Street</t>
  </si>
  <si>
    <t>Downey</t>
  </si>
  <si>
    <t>90241</t>
  </si>
  <si>
    <t>CA-1999-036</t>
  </si>
  <si>
    <t>Detroit Street Senior Housing</t>
  </si>
  <si>
    <t>1212 Detroit Street</t>
  </si>
  <si>
    <t>CA-1999-037</t>
  </si>
  <si>
    <t>Washington Square Apartments</t>
  </si>
  <si>
    <t>225 Washington Blvd.</t>
  </si>
  <si>
    <t>CA-1999-041</t>
  </si>
  <si>
    <t>Maryland Apartments</t>
  </si>
  <si>
    <t>1340 Maryland Street</t>
  </si>
  <si>
    <t>CA-1999-044</t>
  </si>
  <si>
    <t>Senderos</t>
  </si>
  <si>
    <t>2141 Estrella Avenue</t>
  </si>
  <si>
    <t>CA-1999-045</t>
  </si>
  <si>
    <t>Amistad</t>
  </si>
  <si>
    <t>1953 Estrella Avenue</t>
  </si>
  <si>
    <t>CA-1999-048</t>
  </si>
  <si>
    <t>Templeton Place</t>
  </si>
  <si>
    <t>1005 Peterson Ranch Road</t>
  </si>
  <si>
    <t>Templeton</t>
  </si>
  <si>
    <t>93456</t>
  </si>
  <si>
    <t>CA-1999-051</t>
  </si>
  <si>
    <t>Casas de Sueno</t>
  </si>
  <si>
    <t>Scattered Sites</t>
  </si>
  <si>
    <t>CA-1999-054</t>
  </si>
  <si>
    <t>Addington Way Homes</t>
  </si>
  <si>
    <t>288 Addington Way &amp; 1136 Fontes Lane</t>
  </si>
  <si>
    <t>Boronda</t>
  </si>
  <si>
    <t>93907</t>
  </si>
  <si>
    <t>CA-1999-055</t>
  </si>
  <si>
    <t>Moro Lindo Townhomes</t>
  </si>
  <si>
    <t>8700-8776 Sabino Drive</t>
  </si>
  <si>
    <t>Castroville</t>
  </si>
  <si>
    <t>95012</t>
  </si>
  <si>
    <t>CA-1999-057</t>
  </si>
  <si>
    <t>The Crossings Apartment Homes</t>
  </si>
  <si>
    <t>177 West South Street</t>
  </si>
  <si>
    <t>Rialto</t>
  </si>
  <si>
    <t>92376</t>
  </si>
  <si>
    <t>CA-1999-059</t>
  </si>
  <si>
    <t>El Cerrito Townhomes</t>
  </si>
  <si>
    <t>8811-8852 Vista De Tierra Circle</t>
  </si>
  <si>
    <t>CA-1999-060</t>
  </si>
  <si>
    <t>Wavecrest Apartments</t>
  </si>
  <si>
    <t>708 Pico Blvd.</t>
  </si>
  <si>
    <t>CA-1999-062</t>
  </si>
  <si>
    <t>San Pedro Commons</t>
  </si>
  <si>
    <t>101 A Street</t>
  </si>
  <si>
    <t>Colma</t>
  </si>
  <si>
    <t>94014</t>
  </si>
  <si>
    <t>CA-1999-065</t>
  </si>
  <si>
    <t>Canon Barcus Community House</t>
  </si>
  <si>
    <t>670 Natoma Street</t>
  </si>
  <si>
    <t>CA-1999-067</t>
  </si>
  <si>
    <t>Park William Apartments</t>
  </si>
  <si>
    <t>853-867 William Street</t>
  </si>
  <si>
    <t>91768</t>
  </si>
  <si>
    <t>CA-1999-080</t>
  </si>
  <si>
    <t>Vista Park Senior Homes, Phase II</t>
  </si>
  <si>
    <t>3955 Vistapark Drive</t>
  </si>
  <si>
    <t>CA-1999-083</t>
  </si>
  <si>
    <t>Adams Senior Gardens</t>
  </si>
  <si>
    <t>1755 W. Adams Blvd. &amp; 1732 W. 24th Street</t>
  </si>
  <si>
    <t>CA-1999-090</t>
  </si>
  <si>
    <t>Fox Normandie Apartments</t>
  </si>
  <si>
    <t>849 S. Normandie Avenue</t>
  </si>
  <si>
    <t>CA-1999-091</t>
  </si>
  <si>
    <t>Vista Verde Townhomes</t>
  </si>
  <si>
    <t>CA-1999-093</t>
  </si>
  <si>
    <t>Brandon Apartments</t>
  </si>
  <si>
    <t>735 Hartford Avenue</t>
  </si>
  <si>
    <t>CA-1999-094</t>
  </si>
  <si>
    <t>Tolton Court</t>
  </si>
  <si>
    <t>2806-2816  West Boulevard</t>
  </si>
  <si>
    <t>CA-1999-096</t>
  </si>
  <si>
    <t>Villa Ciolino</t>
  </si>
  <si>
    <t>CA-1999-097</t>
  </si>
  <si>
    <t>Northpoint II Village Apartments</t>
  </si>
  <si>
    <t>2151 - 2163 Stony Point Road</t>
  </si>
  <si>
    <t>CA-1999-105</t>
  </si>
  <si>
    <t>The Hoover Hotel</t>
  </si>
  <si>
    <t>7035 Greenleaf Avenue</t>
  </si>
  <si>
    <t>Whittier</t>
  </si>
  <si>
    <t>90602</t>
  </si>
  <si>
    <t>CA-1999-106</t>
  </si>
  <si>
    <t>San Andreas Farm Labor Camp</t>
  </si>
  <si>
    <t>295 San Andreas Road</t>
  </si>
  <si>
    <t>CA-1999-113</t>
  </si>
  <si>
    <t>Italian Gardens Family Housing</t>
  </si>
  <si>
    <t>1500 Almaden Expressway</t>
  </si>
  <si>
    <t>95125</t>
  </si>
  <si>
    <t>CA-1999-116</t>
  </si>
  <si>
    <t>Village Crossing Apartments</t>
  </si>
  <si>
    <t>9241 Bruceville Road</t>
  </si>
  <si>
    <t>CA-1999-128</t>
  </si>
  <si>
    <t>Noble Senior Housing</t>
  </si>
  <si>
    <t>15100-15126 Moorpark Street</t>
  </si>
  <si>
    <t>Old Elm Village</t>
  </si>
  <si>
    <t>CA-1999-130</t>
  </si>
  <si>
    <t>Plaza East Apartments</t>
  </si>
  <si>
    <t>1300 Buchanan Street</t>
  </si>
  <si>
    <t>CA-1999-133</t>
  </si>
  <si>
    <t>Firehouse Village</t>
  </si>
  <si>
    <t>548 Second Street West</t>
  </si>
  <si>
    <t>95476</t>
  </si>
  <si>
    <t>CA-1999-134</t>
  </si>
  <si>
    <t>Moonridge II</t>
  </si>
  <si>
    <t>2001 Miramontes Point Road</t>
  </si>
  <si>
    <t>CA-1999-144</t>
  </si>
  <si>
    <t>Emerald Hill 96-261 additional credits</t>
  </si>
  <si>
    <t>101 &amp; 102 Civic Center Drive</t>
  </si>
  <si>
    <t>Scotts Valley</t>
  </si>
  <si>
    <t>95066</t>
  </si>
  <si>
    <t>CA-1999-145</t>
  </si>
  <si>
    <t>Laurel Glen Apartments</t>
  </si>
  <si>
    <t>555 Leila Avenue</t>
  </si>
  <si>
    <t>Redding</t>
  </si>
  <si>
    <t>96002</t>
  </si>
  <si>
    <t>CA-1999-150</t>
  </si>
  <si>
    <t>Odd Fellows Senior Housing</t>
  </si>
  <si>
    <t>9902 Broadway</t>
  </si>
  <si>
    <t>Live Oak</t>
  </si>
  <si>
    <t>Sutter</t>
  </si>
  <si>
    <t>95953</t>
  </si>
  <si>
    <t>CA-1999-160</t>
  </si>
  <si>
    <t>San Joaquin Vista Apartments</t>
  </si>
  <si>
    <t>500 P Street</t>
  </si>
  <si>
    <t>Firebaugh</t>
  </si>
  <si>
    <t>93622</t>
  </si>
  <si>
    <t>CA-1999-163</t>
  </si>
  <si>
    <t>Santa Inez Apartments Villas</t>
  </si>
  <si>
    <t>24 N. Santa Inez Ave.</t>
  </si>
  <si>
    <t>CA-1999-165</t>
  </si>
  <si>
    <t>International Blvd. Family Housing Initiative</t>
  </si>
  <si>
    <t>6600 International Blvd.</t>
  </si>
  <si>
    <t>94621</t>
  </si>
  <si>
    <t>CA-1999-167</t>
  </si>
  <si>
    <t>Tara Hills Garden Apartments reapp 1997-520</t>
  </si>
  <si>
    <t>Towne Square Apartments</t>
  </si>
  <si>
    <t>CA-1999-173</t>
  </si>
  <si>
    <t>Casa de Canoga Apartments</t>
  </si>
  <si>
    <t>20717-20727 S. Vanowen Street</t>
  </si>
  <si>
    <t>91307</t>
  </si>
  <si>
    <t>CA-1999-174</t>
  </si>
  <si>
    <t>Villages at Cabrillo</t>
  </si>
  <si>
    <t>2001 River Avenue</t>
  </si>
  <si>
    <t>Long Beach</t>
  </si>
  <si>
    <t>90810</t>
  </si>
  <si>
    <t>CA-1999-175</t>
  </si>
  <si>
    <t>Live Oaks Garden</t>
  </si>
  <si>
    <t>5203 Live Oak Street</t>
  </si>
  <si>
    <t>CA-1999-178</t>
  </si>
  <si>
    <t>Emerald Pointe Townhomes</t>
  </si>
  <si>
    <t>9537 Kelley</t>
  </si>
  <si>
    <t>95209</t>
  </si>
  <si>
    <t>CA-1999-182</t>
  </si>
  <si>
    <t>The Hazel Hotel 96-088</t>
  </si>
  <si>
    <t>880 Hazel Street</t>
  </si>
  <si>
    <t>Gridley</t>
  </si>
  <si>
    <t>95948</t>
  </si>
  <si>
    <t>CA-1999-183</t>
  </si>
  <si>
    <t>The Ridge Apartments</t>
  </si>
  <si>
    <t>Ridgecrest</t>
  </si>
  <si>
    <t>93555</t>
  </si>
  <si>
    <t>CA-1999-196</t>
  </si>
  <si>
    <t>Sunrise Vista Apartments</t>
  </si>
  <si>
    <t>401 F Street</t>
  </si>
  <si>
    <t>CA-1999-197</t>
  </si>
  <si>
    <t>Hudson Bay Apartments</t>
  </si>
  <si>
    <t>CA-1999-200</t>
  </si>
  <si>
    <t>Porvenir Estates</t>
  </si>
  <si>
    <t>36850 Lassen Avenue</t>
  </si>
  <si>
    <t>CA-1999-208</t>
  </si>
  <si>
    <t>Vintage Brook Senior Apartments</t>
  </si>
  <si>
    <t>4672 Melody Drive</t>
  </si>
  <si>
    <t>94521</t>
  </si>
  <si>
    <t>CA-1999-213</t>
  </si>
  <si>
    <t>Villa Escondido Apartments</t>
  </si>
  <si>
    <t>511 East Grand Avenue</t>
  </si>
  <si>
    <t>CA-1999-215</t>
  </si>
  <si>
    <t>Sierra Vista Apartments</t>
  </si>
  <si>
    <t>1703 El Centro Street</t>
  </si>
  <si>
    <t>Seeley</t>
  </si>
  <si>
    <t>92273</t>
  </si>
  <si>
    <t>CA-1999-222</t>
  </si>
  <si>
    <t>Casa del Sol Family Apartments</t>
  </si>
  <si>
    <t>650 S International Blvd</t>
  </si>
  <si>
    <t>Calipatria</t>
  </si>
  <si>
    <t>92233</t>
  </si>
  <si>
    <t>CA-1999-225</t>
  </si>
  <si>
    <t>Park Place Apartments</t>
  </si>
  <si>
    <t>2250 "R" Street</t>
  </si>
  <si>
    <t>Cantamar Villas</t>
  </si>
  <si>
    <t>CA-1999-233</t>
  </si>
  <si>
    <t>Shadowbrook Apartments</t>
  </si>
  <si>
    <t>CA-1999-242</t>
  </si>
  <si>
    <t>Fullerton City Lights Residential Hotel</t>
  </si>
  <si>
    <t>224 E. Commonwealth Avenue</t>
  </si>
  <si>
    <t>92831</t>
  </si>
  <si>
    <t>CA-1999-246</t>
  </si>
  <si>
    <t>Adams City Lights</t>
  </si>
  <si>
    <t>4471 West Adams Blvd.</t>
  </si>
  <si>
    <t>CA-1999-247</t>
  </si>
  <si>
    <t>Quail Hills</t>
  </si>
  <si>
    <t>1260 Piedmont Road</t>
  </si>
  <si>
    <t>95132</t>
  </si>
  <si>
    <t>CA-1999-249</t>
  </si>
  <si>
    <t>Willow Tree Village</t>
  </si>
  <si>
    <t>12000 Foothill Blvd.</t>
  </si>
  <si>
    <t>CA-1999-251</t>
  </si>
  <si>
    <t>Orange Tree Village</t>
  </si>
  <si>
    <t>2418-24325 E. El Segundo Blvd.</t>
  </si>
  <si>
    <t>CA-1999-256</t>
  </si>
  <si>
    <t>Truckee Riverview Homes</t>
  </si>
  <si>
    <t>11230 Village Way</t>
  </si>
  <si>
    <t>CA-1999-806</t>
  </si>
  <si>
    <t>Palo Alto Gardens</t>
  </si>
  <si>
    <t>648 San Antonio Road</t>
  </si>
  <si>
    <t>CA-1999-807</t>
  </si>
  <si>
    <t>Citrus Tree Apartments</t>
  </si>
  <si>
    <t>11155 Citrus Drive</t>
  </si>
  <si>
    <t>93004</t>
  </si>
  <si>
    <t>CA-1999-808</t>
  </si>
  <si>
    <t>Mission Bay Apartments</t>
  </si>
  <si>
    <t>1056 Weldon Lane</t>
  </si>
  <si>
    <t>Bay Point</t>
  </si>
  <si>
    <t>CA-1999-810</t>
  </si>
  <si>
    <t>Alpine Woods Apartments</t>
  </si>
  <si>
    <t>430 West Alpine Street</t>
  </si>
  <si>
    <t>CA-1999-811</t>
  </si>
  <si>
    <t>North Hills Apartments</t>
  </si>
  <si>
    <t>570 Imperial Highway</t>
  </si>
  <si>
    <t>92835</t>
  </si>
  <si>
    <t>CA-1999-817</t>
  </si>
  <si>
    <t>Lancaster Manor Apartments aka Pacific Village</t>
  </si>
  <si>
    <t>1551 Saturn Boulevard</t>
  </si>
  <si>
    <t>92154</t>
  </si>
  <si>
    <t>CA-1999-823</t>
  </si>
  <si>
    <t>Woodside Court Apartments</t>
  </si>
  <si>
    <t>CA-1999-824</t>
  </si>
  <si>
    <t>1839 and 1849 Nelson Blvd.</t>
  </si>
  <si>
    <t>CA-1999-825</t>
  </si>
  <si>
    <t>Laurel Village Apartments</t>
  </si>
  <si>
    <t>909 Leslie Road</t>
  </si>
  <si>
    <t>CA-1999-827</t>
  </si>
  <si>
    <t>Woodmark Apartments</t>
  </si>
  <si>
    <t>700 Kincheloe Court</t>
  </si>
  <si>
    <t>CA-1999-830</t>
  </si>
  <si>
    <t>Standiford Gardens AKA Emerald Pointe</t>
  </si>
  <si>
    <t>301 Standiford Road</t>
  </si>
  <si>
    <t>CA-1999-834</t>
  </si>
  <si>
    <t>Wildomar Senior Leisure Living</t>
  </si>
  <si>
    <t>32325 South Pasadena St</t>
  </si>
  <si>
    <t>Wildomar</t>
  </si>
  <si>
    <t>San Bernandino</t>
  </si>
  <si>
    <t>92595</t>
  </si>
  <si>
    <t>CA-1999-835</t>
  </si>
  <si>
    <t>Saratoga Senior Apts</t>
  </si>
  <si>
    <t>1101 Burton Drive</t>
  </si>
  <si>
    <t>95687</t>
  </si>
  <si>
    <t>CA-1999-836</t>
  </si>
  <si>
    <t>Sycamore Pointe Apts</t>
  </si>
  <si>
    <t>521 Pioneer Avenue</t>
  </si>
  <si>
    <t>CA-1999-838</t>
  </si>
  <si>
    <t>Sutter Terrace</t>
  </si>
  <si>
    <t>6725 Fiddyment Road</t>
  </si>
  <si>
    <t>CA-1999-839</t>
  </si>
  <si>
    <t>Northgate Apartments</t>
  </si>
  <si>
    <t>485 Holohan Road</t>
  </si>
  <si>
    <t>CA-1999-841</t>
  </si>
  <si>
    <t>The Willows Apartments</t>
  </si>
  <si>
    <t>849B, 886, 888, 890, 894A, 898A and 898B Paula Street</t>
  </si>
  <si>
    <t>CA-1999-842</t>
  </si>
  <si>
    <t>The Apartments at Silverado Creek</t>
  </si>
  <si>
    <t>3550 Villa Lane</t>
  </si>
  <si>
    <t>CA-1999-845</t>
  </si>
  <si>
    <t>Watercrest Apartments</t>
  </si>
  <si>
    <t>4400 Elkhorn Blvd.</t>
  </si>
  <si>
    <t>95842</t>
  </si>
  <si>
    <t>CA-1999-846</t>
  </si>
  <si>
    <t>Thornbridge Apartments The Gardens</t>
  </si>
  <si>
    <t>5150 Monterey Road</t>
  </si>
  <si>
    <t>CA-1999-847</t>
  </si>
  <si>
    <t>Baldwin Village Scattered Sites &amp; Watson II</t>
  </si>
  <si>
    <t>3939 Ursula, 4729 Tacana, 3919 &amp; 4040 Nicolet,  6122 Eleventh Ave</t>
  </si>
  <si>
    <t>CA-1999-851</t>
  </si>
  <si>
    <t>Ridgecrest Apartments aka "Las Colinas Apartments"</t>
  </si>
  <si>
    <t>3250 Panorama Road</t>
  </si>
  <si>
    <t>92506</t>
  </si>
  <si>
    <t>CA-1999-858</t>
  </si>
  <si>
    <t>Ohlone_Chynoweth Commons</t>
  </si>
  <si>
    <t>5300 Terner Way</t>
  </si>
  <si>
    <t>CA-1999-860</t>
  </si>
  <si>
    <t>1201, 1231 &amp; 1261 Medical Center Drive</t>
  </si>
  <si>
    <t>CA-1999-861</t>
  </si>
  <si>
    <t>Lion Villas Apartments</t>
  </si>
  <si>
    <t>2550 South King Road</t>
  </si>
  <si>
    <t>santa Clara</t>
  </si>
  <si>
    <t>95122</t>
  </si>
  <si>
    <t>CA-1999-862</t>
  </si>
  <si>
    <t>Miraido Apartments</t>
  </si>
  <si>
    <t>520-560 N. Sixth Street</t>
  </si>
  <si>
    <t>CA-1999-864</t>
  </si>
  <si>
    <t>Preservation I</t>
  </si>
  <si>
    <t>1156 W. Adams</t>
  </si>
  <si>
    <t>CA-1999-865</t>
  </si>
  <si>
    <t>Preservation II</t>
  </si>
  <si>
    <t>300 E. 51 Street/2647 Halldale/1758 W.49 Street</t>
  </si>
  <si>
    <t>CA-1999-866</t>
  </si>
  <si>
    <t>Preservation III</t>
  </si>
  <si>
    <t>6427 S. Hoover/1122 W.37th/ 1407 W.60th/2908 W. Vernon/1359 Burnside</t>
  </si>
  <si>
    <t>CA-1999-867</t>
  </si>
  <si>
    <t>Preservation IV</t>
  </si>
  <si>
    <t>1045 W. 18th Street</t>
  </si>
  <si>
    <t>CA-1999-868</t>
  </si>
  <si>
    <t>Preservation V</t>
  </si>
  <si>
    <t>833 S. Carondelet</t>
  </si>
  <si>
    <t>Delta View Apartments</t>
  </si>
  <si>
    <t>CA-1999-870</t>
  </si>
  <si>
    <t>Park David Senior Apartments</t>
  </si>
  <si>
    <t>27-700 Landau Blvd.</t>
  </si>
  <si>
    <t>CA-1999-873</t>
  </si>
  <si>
    <t>Nantucket Bay Apartments</t>
  </si>
  <si>
    <t>950 Nantucket Blvd.</t>
  </si>
  <si>
    <t>CA-1999-879</t>
  </si>
  <si>
    <t>The Oaks at Sunset aka Sunset Apts at Rocklin</t>
  </si>
  <si>
    <t>201 Sammy Way</t>
  </si>
  <si>
    <t>Rocklin</t>
  </si>
  <si>
    <t>95765</t>
  </si>
  <si>
    <t>CA-1999-881</t>
  </si>
  <si>
    <t>Rosewood Park Senior Apts</t>
  </si>
  <si>
    <t>2230 S. Eastern Avenue</t>
  </si>
  <si>
    <t>Commerce</t>
  </si>
  <si>
    <t>90040</t>
  </si>
  <si>
    <t>CA-1999-883</t>
  </si>
  <si>
    <t>Peninsula Park Apartments</t>
  </si>
  <si>
    <t>1977 Tate Street</t>
  </si>
  <si>
    <t>CA-1999-886</t>
  </si>
  <si>
    <t>Papago Court / Apple Valley Apartments</t>
  </si>
  <si>
    <t>2820-2838 Papago Court, 2852 &amp; 2860 Apple Valley Lane</t>
  </si>
  <si>
    <t>CA-1999-887</t>
  </si>
  <si>
    <t>Laurel Park Apartments</t>
  </si>
  <si>
    <t>10122-10142 Buena Vista Avenue</t>
  </si>
  <si>
    <t>Santee</t>
  </si>
  <si>
    <t>92071</t>
  </si>
  <si>
    <t>90002</t>
  </si>
  <si>
    <t>CA-1999-890</t>
  </si>
  <si>
    <t>Grandview Nine Apartments</t>
  </si>
  <si>
    <t>2300 James Wood Street</t>
  </si>
  <si>
    <t>CA-1999-892</t>
  </si>
  <si>
    <t>Alegria</t>
  </si>
  <si>
    <t>2737 Sunset Blvd.</t>
  </si>
  <si>
    <t>CA-1999-893</t>
  </si>
  <si>
    <t>Hope Village</t>
  </si>
  <si>
    <t>1031 South Hope Street</t>
  </si>
  <si>
    <t>CA-1999-897</t>
  </si>
  <si>
    <t>Westside Village Apartments</t>
  </si>
  <si>
    <t>2030 Prince Street</t>
  </si>
  <si>
    <t>Newman</t>
  </si>
  <si>
    <t>95360</t>
  </si>
  <si>
    <t>CA-1999-898</t>
  </si>
  <si>
    <t>Lake Park Apartments</t>
  </si>
  <si>
    <t>381 West Hawkeye Avenue</t>
  </si>
  <si>
    <t>Turlock</t>
  </si>
  <si>
    <t>95380</t>
  </si>
  <si>
    <t>CA-1999-899</t>
  </si>
  <si>
    <t>Parkwood Apartments</t>
  </si>
  <si>
    <t>3800 Crowell Road</t>
  </si>
  <si>
    <t>95382</t>
  </si>
  <si>
    <t>CA-1999-900</t>
  </si>
  <si>
    <t>Delta Village Apartments</t>
  </si>
  <si>
    <t>1625 Rosemarie Lane</t>
  </si>
  <si>
    <t>95207</t>
  </si>
  <si>
    <t>CA-1999-903</t>
  </si>
  <si>
    <t>Golden Gate Apartments</t>
  </si>
  <si>
    <t>1820 Post Street</t>
  </si>
  <si>
    <t>CA-1999-906</t>
  </si>
  <si>
    <t>1201 40th Street</t>
  </si>
  <si>
    <t>CA-1999-907</t>
  </si>
  <si>
    <t>The Waterman Apartments</t>
  </si>
  <si>
    <t>2634 Copper Lane</t>
  </si>
  <si>
    <t>92408</t>
  </si>
  <si>
    <t>CA-1999-908</t>
  </si>
  <si>
    <t>Concord-Huntington Park Apartments</t>
  </si>
  <si>
    <t>6900 Seville Avenue</t>
  </si>
  <si>
    <t>Huntington Park</t>
  </si>
  <si>
    <t>90255</t>
  </si>
  <si>
    <t>CA-1999-913</t>
  </si>
  <si>
    <t>Archstone Fremont Center fka Civic Center Dr Apt</t>
  </si>
  <si>
    <t>39410 Civic Center Drive</t>
  </si>
  <si>
    <t>CA-1999-920</t>
  </si>
  <si>
    <t>Nova Pointe 1 Apartments Phase I</t>
  </si>
  <si>
    <t>800 East Washington Street</t>
  </si>
  <si>
    <t>Colton</t>
  </si>
  <si>
    <t>92324</t>
  </si>
  <si>
    <t>CA-1999-921</t>
  </si>
  <si>
    <t>Nova Pointe 1 Apartments Phase II</t>
  </si>
  <si>
    <t>CA-1999-922</t>
  </si>
  <si>
    <t>Village Green Apartments</t>
  </si>
  <si>
    <t>2122 W Chestnut Street</t>
  </si>
  <si>
    <t>92410</t>
  </si>
  <si>
    <t>CA-1999-923</t>
  </si>
  <si>
    <t>Chelsea Gardens Apartments</t>
  </si>
  <si>
    <t>1220 Mcminn Avenue &amp; 919 Delport Avenue</t>
  </si>
  <si>
    <t>CA-1999-924</t>
  </si>
  <si>
    <t>Vintage Court Sr Apartments</t>
  </si>
  <si>
    <t>2499 Decoto Road</t>
  </si>
  <si>
    <t>Union City</t>
  </si>
  <si>
    <t>94587</t>
  </si>
  <si>
    <t>CA-1999-925</t>
  </si>
  <si>
    <t>Park Sierra at Iron Horse Trail</t>
  </si>
  <si>
    <t>6450 Dougherty Road</t>
  </si>
  <si>
    <t>Dublin</t>
  </si>
  <si>
    <t>94568</t>
  </si>
  <si>
    <t>CA-1999-926</t>
  </si>
  <si>
    <t>Los Altos Apartments</t>
  </si>
  <si>
    <t>4121 Wilshire Blvd.</t>
  </si>
  <si>
    <t>900100000</t>
  </si>
  <si>
    <t>CA-1999-927</t>
  </si>
  <si>
    <t>Swan's Market Hall Apartments</t>
  </si>
  <si>
    <t>918 Clay Street</t>
  </si>
  <si>
    <t>94607</t>
  </si>
  <si>
    <t>CA-1999-929</t>
  </si>
  <si>
    <t>Springwood</t>
  </si>
  <si>
    <t>93304</t>
  </si>
  <si>
    <t>CA-1999-932</t>
  </si>
  <si>
    <t>Bayview Courtyard Apts.</t>
  </si>
  <si>
    <t>550 Union Street</t>
  </si>
  <si>
    <t>Arcata</t>
  </si>
  <si>
    <t>95521</t>
  </si>
  <si>
    <t>CA-1999-933</t>
  </si>
  <si>
    <t>West Oaks Apartments</t>
  </si>
  <si>
    <t>2578 West Oak Circle</t>
  </si>
  <si>
    <t>95401</t>
  </si>
  <si>
    <t>CA-2000-004</t>
  </si>
  <si>
    <t>Casitas del Sol</t>
  </si>
  <si>
    <t>1001 B Street</t>
  </si>
  <si>
    <t>CA-2000-005</t>
  </si>
  <si>
    <t>Corona de Oro Apartments</t>
  </si>
  <si>
    <t>266 S. Cata Avenue</t>
  </si>
  <si>
    <t>91720</t>
  </si>
  <si>
    <t>CA-2000-011</t>
  </si>
  <si>
    <t>Sonya Gardens Apartments</t>
  </si>
  <si>
    <t>8621 South Denver Avenue</t>
  </si>
  <si>
    <t>CA-2000-013</t>
  </si>
  <si>
    <t>Don Carlos Apartments</t>
  </si>
  <si>
    <t>5226 Hollywood Blvd.</t>
  </si>
  <si>
    <t>CA-2000-016</t>
  </si>
  <si>
    <t>Fuente de Paz Apartments</t>
  </si>
  <si>
    <t>52-664 Harrison Street</t>
  </si>
  <si>
    <t>CA-2000-021</t>
  </si>
  <si>
    <t>Chico Gardens Apartments</t>
  </si>
  <si>
    <t>851 Pomona Avenue</t>
  </si>
  <si>
    <t>CA-2000-023</t>
  </si>
  <si>
    <t>Villa de Guadalupe</t>
  </si>
  <si>
    <t>12554 Avenue 408</t>
  </si>
  <si>
    <t>Orosi</t>
  </si>
  <si>
    <t>93647</t>
  </si>
  <si>
    <t>CA-2000-025</t>
  </si>
  <si>
    <t>Park Lane Family Apartments</t>
  </si>
  <si>
    <t>4508, 4600, 4630 Martin Luther King, Jr. Blvd.</t>
  </si>
  <si>
    <t>CA-2000-027</t>
  </si>
  <si>
    <t>Eugene Hotel</t>
  </si>
  <si>
    <t>558-560 South Stanford Avenue</t>
  </si>
  <si>
    <t>CA-2000-032</t>
  </si>
  <si>
    <t>Foothill Family Apartments</t>
  </si>
  <si>
    <t>6946 Foothill Blvd.</t>
  </si>
  <si>
    <t>96605</t>
  </si>
  <si>
    <t>CA-2000-038</t>
  </si>
  <si>
    <t>Main Street Apartments</t>
  </si>
  <si>
    <t>1101 Main Street</t>
  </si>
  <si>
    <t>CA-2000-042</t>
  </si>
  <si>
    <t>Hollyview Senior Apartments</t>
  </si>
  <si>
    <t>5411 Hollywood Blvd.</t>
  </si>
  <si>
    <t>CA-2000-045</t>
  </si>
  <si>
    <t>Adeline Street Lofts</t>
  </si>
  <si>
    <t>1131 24th Street</t>
  </si>
  <si>
    <t>Simpson Arbor Apartments</t>
  </si>
  <si>
    <t>7507 Simpson Avenue</t>
  </si>
  <si>
    <t>CA-2000-058</t>
  </si>
  <si>
    <t>El Jardin Apartments</t>
  </si>
  <si>
    <t>84-711 Avenue 51</t>
  </si>
  <si>
    <t>CA-2000-060</t>
  </si>
  <si>
    <t>River Garden Apartments</t>
  </si>
  <si>
    <t>1970 Clary Drive</t>
  </si>
  <si>
    <t>Needles</t>
  </si>
  <si>
    <t>92363</t>
  </si>
  <si>
    <t>CA-2000-064</t>
  </si>
  <si>
    <t>Cherry Tree Village</t>
  </si>
  <si>
    <t>139 W. Minnesota Ave.</t>
  </si>
  <si>
    <t>CA-2000-075</t>
  </si>
  <si>
    <t>Mountain View Townhomes</t>
  </si>
  <si>
    <t>1580 - 1594 Falcon Drive</t>
  </si>
  <si>
    <t>55 Mason Street</t>
  </si>
  <si>
    <t>CA-2000-088</t>
  </si>
  <si>
    <t>Avalon Terrace Nicolet</t>
  </si>
  <si>
    <t>4027-4033 Nicolet, 451 E. 120th Street</t>
  </si>
  <si>
    <t>CA-2000-094</t>
  </si>
  <si>
    <t>Arbor Park Community</t>
  </si>
  <si>
    <t>899 N. King Road</t>
  </si>
  <si>
    <t>CA-2000-095</t>
  </si>
  <si>
    <t>Jamacha Glen Apartments</t>
  </si>
  <si>
    <t>8890 Jamacha Rd</t>
  </si>
  <si>
    <t>Tuba</t>
  </si>
  <si>
    <t>CA-2000-098</t>
  </si>
  <si>
    <t>Esseff Village Apartments</t>
  </si>
  <si>
    <t>1423 Thousand Oaks Blvd.</t>
  </si>
  <si>
    <t>CA-2000-099</t>
  </si>
  <si>
    <t>Bayview Commons Apartments</t>
  </si>
  <si>
    <t>4445 Third Street</t>
  </si>
  <si>
    <t>94124</t>
  </si>
  <si>
    <t>CA-2000-101</t>
  </si>
  <si>
    <t>Seabreeze Apartments</t>
  </si>
  <si>
    <t>12757 - 12781 Seabreeze Farms Drive</t>
  </si>
  <si>
    <t>92130</t>
  </si>
  <si>
    <t>CA-2000-117</t>
  </si>
  <si>
    <t>Sierra Village Apartment Homes</t>
  </si>
  <si>
    <t>10081 Martis Valley Road</t>
  </si>
  <si>
    <t>CA-2000-118</t>
  </si>
  <si>
    <t>Oakley Summer Creek</t>
  </si>
  <si>
    <t>4950 Empire Avenue</t>
  </si>
  <si>
    <t>Oakley</t>
  </si>
  <si>
    <t>94561</t>
  </si>
  <si>
    <t>CA-2000-119</t>
  </si>
  <si>
    <t>Whispering Pines Apartments</t>
  </si>
  <si>
    <t>7610 Amherst Street</t>
  </si>
  <si>
    <t>CA-2000-120</t>
  </si>
  <si>
    <t>Wilshire City Lights</t>
  </si>
  <si>
    <t>716-720 S. Carondelet Street</t>
  </si>
  <si>
    <t>CA-2000-121</t>
  </si>
  <si>
    <t>Angels City Lights</t>
  </si>
  <si>
    <t>13915 West Oxnard Street</t>
  </si>
  <si>
    <t>91401</t>
  </si>
  <si>
    <t>CA-2000-122</t>
  </si>
  <si>
    <t>Gateway City Lights</t>
  </si>
  <si>
    <t>523-529 1/2 West El Segundo Blvd &amp; 522 W 127th Street</t>
  </si>
  <si>
    <t>CA-2000-124</t>
  </si>
  <si>
    <t>Rancho Gardens</t>
  </si>
  <si>
    <t>CA-2000-125</t>
  </si>
  <si>
    <t>Porvenir Estates II</t>
  </si>
  <si>
    <t>16901 Tornado Ave</t>
  </si>
  <si>
    <t>CA-2000-127</t>
  </si>
  <si>
    <t>6401 Center Street</t>
  </si>
  <si>
    <t>Clayton</t>
  </si>
  <si>
    <t>94517</t>
  </si>
  <si>
    <t>CA-2000-136</t>
  </si>
  <si>
    <t>Villa del Mar</t>
  </si>
  <si>
    <t>3950 N. Del Mar</t>
  </si>
  <si>
    <t>fresno</t>
  </si>
  <si>
    <t>93704</t>
  </si>
  <si>
    <t>CA-2000-139</t>
  </si>
  <si>
    <t>Goldware Senior Housing</t>
  </si>
  <si>
    <t>6730 Streeter Avenue</t>
  </si>
  <si>
    <t>92522</t>
  </si>
  <si>
    <t>CA-2000-147</t>
  </si>
  <si>
    <t>Richard N. Hogan Manor</t>
  </si>
  <si>
    <t>5506 S. Figueroa Street</t>
  </si>
  <si>
    <t>CA-2000-148</t>
  </si>
  <si>
    <t>Osage Senior Villas</t>
  </si>
  <si>
    <t>924 S. Osage Avenue</t>
  </si>
  <si>
    <t>Inglewood</t>
  </si>
  <si>
    <t>90301</t>
  </si>
  <si>
    <t>CA-2000-149</t>
  </si>
  <si>
    <t>Vineyard Apartments</t>
  </si>
  <si>
    <t>10412 Stobaugh Street</t>
  </si>
  <si>
    <t>Lamont</t>
  </si>
  <si>
    <t>93241</t>
  </si>
  <si>
    <t>CA-2000-150</t>
  </si>
  <si>
    <t>HomeSafe Santa Clara</t>
  </si>
  <si>
    <t>611 El Camino Real</t>
  </si>
  <si>
    <t>CA-2000-152</t>
  </si>
  <si>
    <t>AMISTAD Apartments</t>
  </si>
  <si>
    <t>2037 Lincoln Park Avenue</t>
  </si>
  <si>
    <t>90031</t>
  </si>
  <si>
    <t>CA-2000-155</t>
  </si>
  <si>
    <t>The Bayanihan House</t>
  </si>
  <si>
    <t>88 Sixth Street</t>
  </si>
  <si>
    <t>CA-2000-156</t>
  </si>
  <si>
    <t>Cottonwood Creek</t>
  </si>
  <si>
    <t>2236 Tozer</t>
  </si>
  <si>
    <t>CA-2000-158</t>
  </si>
  <si>
    <t>Victory Gardens</t>
  </si>
  <si>
    <t>CA-2000-159</t>
  </si>
  <si>
    <t>Mecca Family Housing</t>
  </si>
  <si>
    <t>62-600 Lincoln Avenue</t>
  </si>
  <si>
    <t>CA-2000-162</t>
  </si>
  <si>
    <t>Oakland Point , L.P.</t>
  </si>
  <si>
    <t>1448 10th Street</t>
  </si>
  <si>
    <t>CA-2000-170</t>
  </si>
  <si>
    <t>Jay's Place</t>
  </si>
  <si>
    <t>2805 Park Meadow Drive</t>
  </si>
  <si>
    <t>CA-2000-172</t>
  </si>
  <si>
    <t>Villa de las Flores Apartments</t>
  </si>
  <si>
    <t>2201 Meadows Road</t>
  </si>
  <si>
    <t>CA-2000-173</t>
  </si>
  <si>
    <t>Red Bluff Meadow Vista Apartments</t>
  </si>
  <si>
    <t>710 Vista Way</t>
  </si>
  <si>
    <t>CA-2000-176</t>
  </si>
  <si>
    <t>FAME West 25th Street</t>
  </si>
  <si>
    <t>1940 West 25th Street</t>
  </si>
  <si>
    <t>CA-2000-180</t>
  </si>
  <si>
    <t>Victoria Manor Senior Apts</t>
  </si>
  <si>
    <t>1113 Rancho Frontera Avenue</t>
  </si>
  <si>
    <t>CA-2000-183</t>
  </si>
  <si>
    <t>Monterey Park Senior Village</t>
  </si>
  <si>
    <t>1935 Potrero Grande Road</t>
  </si>
  <si>
    <t>CA-2000-185</t>
  </si>
  <si>
    <t>Eastside Village Family Apartments</t>
  </si>
  <si>
    <t>2250 East 111th Street</t>
  </si>
  <si>
    <t>90059</t>
  </si>
  <si>
    <t>CA-2000-186</t>
  </si>
  <si>
    <t>El Centro Senior Villas</t>
  </si>
  <si>
    <t>515 Park Avenue</t>
  </si>
  <si>
    <t>92243</t>
  </si>
  <si>
    <t>CA-2000-192</t>
  </si>
  <si>
    <t>Villa Paloma Senior Apartments</t>
  </si>
  <si>
    <t>27191 Paseo Espada</t>
  </si>
  <si>
    <t>San Juan Capistrano</t>
  </si>
  <si>
    <t>92675</t>
  </si>
  <si>
    <t>CA-2000-197</t>
  </si>
  <si>
    <t>Park Terrace Apartments</t>
  </si>
  <si>
    <t>665 Queens Avenue</t>
  </si>
  <si>
    <t>Yuba City</t>
  </si>
  <si>
    <t>95991</t>
  </si>
  <si>
    <t>CA-2000-198</t>
  </si>
  <si>
    <t>Adeline Street Apartments</t>
  </si>
  <si>
    <t>3224 Adeline Street</t>
  </si>
  <si>
    <t>CA-2000-204</t>
  </si>
  <si>
    <t>Summercreek Place</t>
  </si>
  <si>
    <t>1636 Myrtle Avenue</t>
  </si>
  <si>
    <t>95501</t>
  </si>
  <si>
    <t>CA-2000-213</t>
  </si>
  <si>
    <t>SOMA Studios</t>
  </si>
  <si>
    <t>1166-1188 Howard Street</t>
  </si>
  <si>
    <t>CA-2000-218</t>
  </si>
  <si>
    <t>Northside Senior Housing</t>
  </si>
  <si>
    <t>270 East Empire Street</t>
  </si>
  <si>
    <t>CA-2000-235</t>
  </si>
  <si>
    <t>Comfrey Senior Living</t>
  </si>
  <si>
    <t>CA-2000-237</t>
  </si>
  <si>
    <t>Vacaville Hillside Seniors</t>
  </si>
  <si>
    <t>CA-2000-251</t>
  </si>
  <si>
    <t>Meera Town Homes</t>
  </si>
  <si>
    <t>740 - 744 Valencia Street</t>
  </si>
  <si>
    <t>CA-2000-252</t>
  </si>
  <si>
    <t>Greene Street Townhomes</t>
  </si>
  <si>
    <t>1600 S. Green Avenue</t>
  </si>
  <si>
    <t>CA-2000-256</t>
  </si>
  <si>
    <t>Happy Valley City Lights</t>
  </si>
  <si>
    <t>2580 Soto Street</t>
  </si>
  <si>
    <t>CA-2000-257</t>
  </si>
  <si>
    <t>Mission City Lights</t>
  </si>
  <si>
    <t>9121 Sepulveda Blvd.</t>
  </si>
  <si>
    <t>CA-2000-259</t>
  </si>
  <si>
    <t>4451 Gateway Park Blvd.</t>
  </si>
  <si>
    <t>95834</t>
  </si>
  <si>
    <t>CA-2000-261</t>
  </si>
  <si>
    <t>Vacaville Meadows</t>
  </si>
  <si>
    <t>131 Gable Avenue</t>
  </si>
  <si>
    <t>CA-2000-263</t>
  </si>
  <si>
    <t>Villa La Jolla</t>
  </si>
  <si>
    <t>734 W. La Jolla Blvd.</t>
  </si>
  <si>
    <t>Placentia</t>
  </si>
  <si>
    <t>92870</t>
  </si>
  <si>
    <t>CA-2000-266</t>
  </si>
  <si>
    <t>Vintage Crossing Senior Apartments</t>
  </si>
  <si>
    <t>6830 Jordan Avenue</t>
  </si>
  <si>
    <t>CA-2000-802</t>
  </si>
  <si>
    <t>River's Bend Apartments</t>
  </si>
  <si>
    <t>230 E. 18th Street</t>
  </si>
  <si>
    <t>CA-2000-806</t>
  </si>
  <si>
    <t>Brookhollow Apartments</t>
  </si>
  <si>
    <t>2600 South Azusa Avenue</t>
  </si>
  <si>
    <t>91792</t>
  </si>
  <si>
    <t>CA-2000-808</t>
  </si>
  <si>
    <t>Grace Avenue Housing</t>
  </si>
  <si>
    <t>555 East Carson Street</t>
  </si>
  <si>
    <t>CA-2000-809</t>
  </si>
  <si>
    <t>The Villaggio II</t>
  </si>
  <si>
    <t>CA-2000-814</t>
  </si>
  <si>
    <t>The Stratton Apartments dba Mt. Aguilar Apts</t>
  </si>
  <si>
    <t>3884 1/2  Caminito Aguilar</t>
  </si>
  <si>
    <t>92111</t>
  </si>
  <si>
    <t>CA-2000-815</t>
  </si>
  <si>
    <t>Canyon Rim Apartments</t>
  </si>
  <si>
    <t>10931 Gerana Street</t>
  </si>
  <si>
    <t>92129</t>
  </si>
  <si>
    <t>Walnut Creek</t>
  </si>
  <si>
    <t>94596</t>
  </si>
  <si>
    <t>CA-2000-820</t>
  </si>
  <si>
    <t>Quail Run</t>
  </si>
  <si>
    <t>1018 Bellevue Avenue</t>
  </si>
  <si>
    <t>CA-2000-821</t>
  </si>
  <si>
    <t>Santa Rosa Garden</t>
  </si>
  <si>
    <t>4601 Montegomery Drive</t>
  </si>
  <si>
    <t>95409</t>
  </si>
  <si>
    <t>10 Lincoln Avenue</t>
  </si>
  <si>
    <t>93901</t>
  </si>
  <si>
    <t>CA-2000-824</t>
  </si>
  <si>
    <t>Shadow Palms Apartments</t>
  </si>
  <si>
    <t>81901 Shadow Palm Avenue</t>
  </si>
  <si>
    <t>CA-2000-825</t>
  </si>
  <si>
    <t>Eastridge Apartments</t>
  </si>
  <si>
    <t>46 Rockwood Drive</t>
  </si>
  <si>
    <t>95705</t>
  </si>
  <si>
    <t>CA-2000-826</t>
  </si>
  <si>
    <t>Vintage Woods Senior Apartments</t>
  </si>
  <si>
    <t>8780 Madison Avenue</t>
  </si>
  <si>
    <t>Fair Oaks</t>
  </si>
  <si>
    <t>95628</t>
  </si>
  <si>
    <t>CA-2000-827</t>
  </si>
  <si>
    <t>Cottage Estates</t>
  </si>
  <si>
    <t>2900 Channel Court</t>
  </si>
  <si>
    <t>CA-2000-828</t>
  </si>
  <si>
    <t>Rancho Carillo Apartments</t>
  </si>
  <si>
    <t>6053 Paseo Acampo</t>
  </si>
  <si>
    <t>CA-2000-834</t>
  </si>
  <si>
    <t>Ivy Hill Apartments</t>
  </si>
  <si>
    <t>1700 Botelho Drive</t>
  </si>
  <si>
    <t>CA-2000-835</t>
  </si>
  <si>
    <t>Orange Grove Apartments</t>
  </si>
  <si>
    <t>626-700 Orange Grove Avenue</t>
  </si>
  <si>
    <t>CA-2000-836</t>
  </si>
  <si>
    <t>Wisconsin III Apartments</t>
  </si>
  <si>
    <t>3790 Wisconsin Street</t>
  </si>
  <si>
    <t>CA-2000-837</t>
  </si>
  <si>
    <t>Kings Villages</t>
  </si>
  <si>
    <t>1141 N. Fair Oaks</t>
  </si>
  <si>
    <t>CA-2000-838</t>
  </si>
  <si>
    <t>Vintage Chateau Senior Apartments</t>
  </si>
  <si>
    <t>333 N. McDowell Blvd.</t>
  </si>
  <si>
    <t>CA-2000-840</t>
  </si>
  <si>
    <t>Laurel Glen</t>
  </si>
  <si>
    <t>777 Lougborough</t>
  </si>
  <si>
    <t>CA-2000-844</t>
  </si>
  <si>
    <t>1200 N. Robin Street</t>
  </si>
  <si>
    <t>92801</t>
  </si>
  <si>
    <t>CA-2000-846</t>
  </si>
  <si>
    <t>Woodstone Apartments</t>
  </si>
  <si>
    <t>4221 Tully Road</t>
  </si>
  <si>
    <t>95356</t>
  </si>
  <si>
    <t>CA-2000-847</t>
  </si>
  <si>
    <t>Silver Ridge Apartments</t>
  </si>
  <si>
    <t>1101 Stone Canyon Way</t>
  </si>
  <si>
    <t>CA-2000-849</t>
  </si>
  <si>
    <t>Paulin Creek Apartments</t>
  </si>
  <si>
    <t>2808-2841 Apple Valley Lane &amp; 2459 West Steele Avenue</t>
  </si>
  <si>
    <t>CA-2000-850</t>
  </si>
  <si>
    <t>Misty Village Apartments</t>
  </si>
  <si>
    <t>2313 - 2331 McKinleyville Avenue</t>
  </si>
  <si>
    <t>McKinleyville</t>
  </si>
  <si>
    <t>Humbolt</t>
  </si>
  <si>
    <t>95519</t>
  </si>
  <si>
    <t>CA-2000-853</t>
  </si>
  <si>
    <t>Island Gardens Apartments</t>
  </si>
  <si>
    <t>3545 Island Avenue</t>
  </si>
  <si>
    <t>CA-2000-856</t>
  </si>
  <si>
    <t>Tahoe Valley Townhomes</t>
  </si>
  <si>
    <t>1055 Tata Lane</t>
  </si>
  <si>
    <t>Santa Ana Towers</t>
  </si>
  <si>
    <t>401 W. First Street</t>
  </si>
  <si>
    <t>92701</t>
  </si>
  <si>
    <t>CA-2000-858</t>
  </si>
  <si>
    <t>Main Street Plaza</t>
  </si>
  <si>
    <t>333 West Main Street</t>
  </si>
  <si>
    <t>Alhambra</t>
  </si>
  <si>
    <t>91801</t>
  </si>
  <si>
    <t>CA-2000-859</t>
  </si>
  <si>
    <t>Villa Torre Family Apartments - Phase I</t>
  </si>
  <si>
    <t>955 South Sixth Street</t>
  </si>
  <si>
    <t>CA-2000-861</t>
  </si>
  <si>
    <t>Miramar Apartments</t>
  </si>
  <si>
    <t>CA-2000-863</t>
  </si>
  <si>
    <t>Stone Creek Apartments</t>
  </si>
  <si>
    <t>300 Bree Lane</t>
  </si>
  <si>
    <t>95077</t>
  </si>
  <si>
    <t>CA-2000-864</t>
  </si>
  <si>
    <t>Bijou Woods Apartments</t>
  </si>
  <si>
    <t>3421 Spruce Avenue</t>
  </si>
  <si>
    <t>CA-2000-866</t>
  </si>
  <si>
    <t>University Gardens Apartments</t>
  </si>
  <si>
    <t>1250 West Jefferson Blvd.</t>
  </si>
  <si>
    <t>CA-2000-868</t>
  </si>
  <si>
    <t>Stuart Drive Apts. &amp; Rose Garden Apts.</t>
  </si>
  <si>
    <t>Various sites</t>
  </si>
  <si>
    <t>92643</t>
  </si>
  <si>
    <t>CA-2000-875</t>
  </si>
  <si>
    <t>Villa Paseo Palms Senior Residences</t>
  </si>
  <si>
    <t>2818 Ramada Drive</t>
  </si>
  <si>
    <t>Paso Robles</t>
  </si>
  <si>
    <t>93446</t>
  </si>
  <si>
    <t>CA-2000-876</t>
  </si>
  <si>
    <t>Le Mirador Senior Apartments</t>
  </si>
  <si>
    <t>1191 Coleman Road</t>
  </si>
  <si>
    <t>95120</t>
  </si>
  <si>
    <t>CA-2000-877</t>
  </si>
  <si>
    <t>Sienna Senior Apartments</t>
  </si>
  <si>
    <t>1496 Almaden Road</t>
  </si>
  <si>
    <t>CA-2000-882</t>
  </si>
  <si>
    <t>Cedar Springs Apartments</t>
  </si>
  <si>
    <t>53551 Harrison Street</t>
  </si>
  <si>
    <t>CA-2000-884</t>
  </si>
  <si>
    <t>Heritage Park at Hilltop</t>
  </si>
  <si>
    <t>3811 Lakeside Drive</t>
  </si>
  <si>
    <t>Richmond</t>
  </si>
  <si>
    <t>CA-2000-886</t>
  </si>
  <si>
    <t>Maria Manor</t>
  </si>
  <si>
    <t>174 Ellis Street</t>
  </si>
  <si>
    <t>CA-2000-887</t>
  </si>
  <si>
    <t>Antonia Manor</t>
  </si>
  <si>
    <t>180 Turk Street</t>
  </si>
  <si>
    <t>CA-2000-888</t>
  </si>
  <si>
    <t>Mission Suites Apartments</t>
  </si>
  <si>
    <t>1379 Mission Blvd.</t>
  </si>
  <si>
    <t>CA-2000-889</t>
  </si>
  <si>
    <t>Notre Dame Apartments</t>
  </si>
  <si>
    <t>1590 Broadway Street</t>
  </si>
  <si>
    <t>CA-2000-893</t>
  </si>
  <si>
    <t>Clayton Crossing</t>
  </si>
  <si>
    <t>2751 Monument Blvd.</t>
  </si>
  <si>
    <t>94520</t>
  </si>
  <si>
    <t>CA-2000-894</t>
  </si>
  <si>
    <t>Thomas Paine Square Apartments</t>
  </si>
  <si>
    <t>1157 Turk Street</t>
  </si>
  <si>
    <t>CA-2000-896</t>
  </si>
  <si>
    <t>Craig Gardens</t>
  </si>
  <si>
    <t>2580 South Bascom Avenue</t>
  </si>
  <si>
    <t>Campbell</t>
  </si>
  <si>
    <t>95008</t>
  </si>
  <si>
    <t>CA-2000-897</t>
  </si>
  <si>
    <t>El Parador Senior Apartments</t>
  </si>
  <si>
    <t>2565 South Bascom Avenue</t>
  </si>
  <si>
    <t>CA-2000-898</t>
  </si>
  <si>
    <t>La Brea Gardens</t>
  </si>
  <si>
    <t>5120 W Exposition Blvd</t>
  </si>
  <si>
    <t>CA-2000-899</t>
  </si>
  <si>
    <t>Greenfair Apartments</t>
  </si>
  <si>
    <t>701 Fairgrounds Drive</t>
  </si>
  <si>
    <t>95817</t>
  </si>
  <si>
    <t>CA-2000-905</t>
  </si>
  <si>
    <t>Normandy Park Senior Apartments</t>
  </si>
  <si>
    <t>7575 Madison Avenue</t>
  </si>
  <si>
    <t>CA-2000-906</t>
  </si>
  <si>
    <t>Countrywood Village Apartments</t>
  </si>
  <si>
    <t>5500-5700 Mack Road</t>
  </si>
  <si>
    <t>95823</t>
  </si>
  <si>
    <t>CA-2000-907</t>
  </si>
  <si>
    <t>CA-2000-908</t>
  </si>
  <si>
    <t>The Verandas Apartments</t>
  </si>
  <si>
    <t>8160 Power Inn Road</t>
  </si>
  <si>
    <t>CA-2000-910</t>
  </si>
  <si>
    <t>Runnymeade Gardens</t>
  </si>
  <si>
    <t>2301 Cooley Avenue</t>
  </si>
  <si>
    <t>CA-2000-911</t>
  </si>
  <si>
    <t>Homestead Park</t>
  </si>
  <si>
    <t>1601 Tenaka Place</t>
  </si>
  <si>
    <t>94087</t>
  </si>
  <si>
    <t>CA-2001-001</t>
  </si>
  <si>
    <t>Orchard Villas II</t>
  </si>
  <si>
    <t>CA-2001-005</t>
  </si>
  <si>
    <t>Hillside Community Apartments</t>
  </si>
  <si>
    <t>12979 Community Road</t>
  </si>
  <si>
    <t>CA-2001-006</t>
  </si>
  <si>
    <t>Casa Grande Apartments</t>
  </si>
  <si>
    <t>51285 Frederick Street</t>
  </si>
  <si>
    <t>CA-2001-011</t>
  </si>
  <si>
    <t>Goshen Village</t>
  </si>
  <si>
    <t>30490 Road 72</t>
  </si>
  <si>
    <t>Goshen</t>
  </si>
  <si>
    <t>CA-2001-012</t>
  </si>
  <si>
    <t>Castelar Apartments</t>
  </si>
  <si>
    <t>625 N. Hill Street</t>
  </si>
  <si>
    <t>CA-2001-013</t>
  </si>
  <si>
    <t>Fontana Senior Apartments</t>
  </si>
  <si>
    <t>8684 Sierra Avenue</t>
  </si>
  <si>
    <t>Fontana</t>
  </si>
  <si>
    <t>92335</t>
  </si>
  <si>
    <t>Milagro del Valle</t>
  </si>
  <si>
    <t>106 11th Street</t>
  </si>
  <si>
    <t>McFarland</t>
  </si>
  <si>
    <t>93250</t>
  </si>
  <si>
    <t>CA-2001-018</t>
  </si>
  <si>
    <t>Sterling Court Senior Apts.</t>
  </si>
  <si>
    <t>935 S. Gilbert Street</t>
  </si>
  <si>
    <t>CA-2001-019</t>
  </si>
  <si>
    <t>Dalt Hotel</t>
  </si>
  <si>
    <t>34 Turk Street</t>
  </si>
  <si>
    <t>CA-2001-020</t>
  </si>
  <si>
    <t>The West Hotel</t>
  </si>
  <si>
    <t>141 Eddy Street</t>
  </si>
  <si>
    <t>CA-2001-021</t>
  </si>
  <si>
    <t>Alexander Residence</t>
  </si>
  <si>
    <t>230 Eddy Street</t>
  </si>
  <si>
    <t>CA-2001-028</t>
  </si>
  <si>
    <t>Linbrook Court</t>
  </si>
  <si>
    <t>2240 W. Lincoln Avenue</t>
  </si>
  <si>
    <t>CA-2001-029</t>
  </si>
  <si>
    <t>Mesa Family Apartments</t>
  </si>
  <si>
    <t>2065 Avenida Del Mexico</t>
  </si>
  <si>
    <t>CA-2001-033</t>
  </si>
  <si>
    <t>Poplar Grove</t>
  </si>
  <si>
    <t>18959 Avenue 145</t>
  </si>
  <si>
    <t>Poplar</t>
  </si>
  <si>
    <t>CA-2001-034</t>
  </si>
  <si>
    <t>Marlton Manor</t>
  </si>
  <si>
    <t>240 Jones Street</t>
  </si>
  <si>
    <t>CA-2001-036</t>
  </si>
  <si>
    <t>Riverwood Place</t>
  </si>
  <si>
    <t>5090 Lick Mill Blvd.</t>
  </si>
  <si>
    <t>95054</t>
  </si>
  <si>
    <t>CA-2001-037</t>
  </si>
  <si>
    <t>Rivers Hotel</t>
  </si>
  <si>
    <t>1226 East 7th Street</t>
  </si>
  <si>
    <t>CA-2001-043</t>
  </si>
  <si>
    <t>Drachma Housing</t>
  </si>
  <si>
    <t>1029 Campbell Street</t>
  </si>
  <si>
    <t>CA-2001-047</t>
  </si>
  <si>
    <t>Bowen Court</t>
  </si>
  <si>
    <t>1970, 1974, 1978, 1982 &amp; 1990 Lake Street</t>
  </si>
  <si>
    <t>Huntington Beach</t>
  </si>
  <si>
    <t>92648</t>
  </si>
  <si>
    <t>CA-2001-050</t>
  </si>
  <si>
    <t>Los Adobes De Maria II</t>
  </si>
  <si>
    <t>1148 West Boone Street</t>
  </si>
  <si>
    <t>93458</t>
  </si>
  <si>
    <t>CA-2001-051</t>
  </si>
  <si>
    <t>Sunrise Villa</t>
  </si>
  <si>
    <t>1600 Poplar Avenue</t>
  </si>
  <si>
    <t>CA-2001-053</t>
  </si>
  <si>
    <t>River View</t>
  </si>
  <si>
    <t>220 Calle Cesar E. Chavez</t>
  </si>
  <si>
    <t>Guadalupe</t>
  </si>
  <si>
    <t>93434</t>
  </si>
  <si>
    <t>CA-2001-054</t>
  </si>
  <si>
    <t>West Rivertown Apartments</t>
  </si>
  <si>
    <t>CA-2001-055</t>
  </si>
  <si>
    <t>Cornerstone Apartments</t>
  </si>
  <si>
    <t>14128 Calvert Street</t>
  </si>
  <si>
    <t>CA-2001-062</t>
  </si>
  <si>
    <t>La Primavera Apartments</t>
  </si>
  <si>
    <t>1330 South Olive Street</t>
  </si>
  <si>
    <t>CA-2001-063</t>
  </si>
  <si>
    <t>Tesoro Grove Apartments</t>
  </si>
  <si>
    <t>1150 Tesoro Grove Way</t>
  </si>
  <si>
    <t>CA-2001-065</t>
  </si>
  <si>
    <t>Innes Heights Apartments</t>
  </si>
  <si>
    <t>1245 Innes Avenue</t>
  </si>
  <si>
    <t>CA-2001-068</t>
  </si>
  <si>
    <t>Jackson Aisle Apartments</t>
  </si>
  <si>
    <t>15432 Jackson Street</t>
  </si>
  <si>
    <t>Midway City</t>
  </si>
  <si>
    <t>92655</t>
  </si>
  <si>
    <t>CA-2001-075</t>
  </si>
  <si>
    <t>The Village at Mendota</t>
  </si>
  <si>
    <t>647 Perez Avenue</t>
  </si>
  <si>
    <t>Mendota</t>
  </si>
  <si>
    <t>93640</t>
  </si>
  <si>
    <t>CA-2001-080</t>
  </si>
  <si>
    <t>Coventry Heights</t>
  </si>
  <si>
    <t>7521 Wyoming Street</t>
  </si>
  <si>
    <t>Westmister</t>
  </si>
  <si>
    <t>CA-2001-084</t>
  </si>
  <si>
    <t>Hotel Redding</t>
  </si>
  <si>
    <t>1748 Market Street</t>
  </si>
  <si>
    <t>96001</t>
  </si>
  <si>
    <t>CA-2001-085</t>
  </si>
  <si>
    <t>Stonegate Senior Apartments</t>
  </si>
  <si>
    <t>170 N. Prospect Street</t>
  </si>
  <si>
    <t>CA-2001-087</t>
  </si>
  <si>
    <t>North Oakland Senior Housing</t>
  </si>
  <si>
    <t>3255 San Pablo Avenue</t>
  </si>
  <si>
    <t>CA-2001-088</t>
  </si>
  <si>
    <t>Bishop Roy C. Nichols fka Downs Senior Housing</t>
  </si>
  <si>
    <t>1027 - 60th Street</t>
  </si>
  <si>
    <t>CA-2001-095</t>
  </si>
  <si>
    <t>Plaza de Leon Apartments</t>
  </si>
  <si>
    <t>630 S. Alvarado Street</t>
  </si>
  <si>
    <t>CA-2001-097</t>
  </si>
  <si>
    <t>Chestnut Linden Court</t>
  </si>
  <si>
    <t>1060 West Grand Ave. &amp; 1089 26th St.</t>
  </si>
  <si>
    <t>Sycamore Place</t>
  </si>
  <si>
    <t>35 Laurel Drive</t>
  </si>
  <si>
    <t>Danville</t>
  </si>
  <si>
    <t>94526</t>
  </si>
  <si>
    <t>CA-2001-100</t>
  </si>
  <si>
    <t>Market Square Manor</t>
  </si>
  <si>
    <t>525 14th Street</t>
  </si>
  <si>
    <t>CA-2001-101</t>
  </si>
  <si>
    <t>Brawley Family Apartments</t>
  </si>
  <si>
    <t>1690 "C" Street</t>
  </si>
  <si>
    <t>CA-2001-102</t>
  </si>
  <si>
    <t>Villa Harvey Mandel</t>
  </si>
  <si>
    <t>72 17th St.</t>
  </si>
  <si>
    <t>Palm Desert</t>
  </si>
  <si>
    <t>92260</t>
  </si>
  <si>
    <t>CA-2001-104</t>
  </si>
  <si>
    <t>Villa Lara Apartments</t>
  </si>
  <si>
    <t>2372 Myrtle Road</t>
  </si>
  <si>
    <t>92251</t>
  </si>
  <si>
    <t>CA-2001-105</t>
  </si>
  <si>
    <t>Calexico Family Apartments</t>
  </si>
  <si>
    <t>2301 Meadows Drive</t>
  </si>
  <si>
    <t>CA-2001-106</t>
  </si>
  <si>
    <t>Casa de la Paloma aka Arvin Family Apartments</t>
  </si>
  <si>
    <t>1301 Haven Drive</t>
  </si>
  <si>
    <t>CA-2001-107</t>
  </si>
  <si>
    <t>Terracina Meadows</t>
  </si>
  <si>
    <t>4500 Tynebourne Street</t>
  </si>
  <si>
    <t>CA-2001-109</t>
  </si>
  <si>
    <t>Sereno Village Apartments</t>
  </si>
  <si>
    <t>750 Sereno Drive</t>
  </si>
  <si>
    <t>CA-2001-120</t>
  </si>
  <si>
    <t>Villas Santa Fe</t>
  </si>
  <si>
    <t>Belmont St. (near Graces Hwy)</t>
  </si>
  <si>
    <t>CA-2001-124</t>
  </si>
  <si>
    <t>Ladan Apartments</t>
  </si>
  <si>
    <t>402 - 416 So. San Joaquin &amp; 310 - 316 E. Sonora Street</t>
  </si>
  <si>
    <t>95203</t>
  </si>
  <si>
    <t>CA-2001-125</t>
  </si>
  <si>
    <t>Ladan Apartments II</t>
  </si>
  <si>
    <t>2300 Auburn Blvd.</t>
  </si>
  <si>
    <t>CA-2001-126</t>
  </si>
  <si>
    <t>Cache Creek Apartment Homes</t>
  </si>
  <si>
    <t>16080 Dam Road</t>
  </si>
  <si>
    <t>CA-2001-134</t>
  </si>
  <si>
    <t>Sungrove Senior Apartments</t>
  </si>
  <si>
    <t>12811 Garden Grove Blvd.</t>
  </si>
  <si>
    <t>92843</t>
  </si>
  <si>
    <t>CA-2001-135</t>
  </si>
  <si>
    <t>Mountain View Senior Apartments</t>
  </si>
  <si>
    <t>511 North Palmetto Avenue</t>
  </si>
  <si>
    <t>Ontario</t>
  </si>
  <si>
    <t>91762</t>
  </si>
  <si>
    <t>CA-2001-148</t>
  </si>
  <si>
    <t>Bentley City Lights</t>
  </si>
  <si>
    <t>420-426 South WitmerStreet</t>
  </si>
  <si>
    <t>CA-2001-150</t>
  </si>
  <si>
    <t>Miramar City Lights</t>
  </si>
  <si>
    <t>1417 W. 3rd Street</t>
  </si>
  <si>
    <t>CA-2001-152</t>
  </si>
  <si>
    <t>Burlington City Lights</t>
  </si>
  <si>
    <t>456 - 462 S. Burlington Avenue</t>
  </si>
  <si>
    <t>CA-2001-156</t>
  </si>
  <si>
    <t>Elysian City Lights</t>
  </si>
  <si>
    <t>1370 West Allison Avenue</t>
  </si>
  <si>
    <t>CA-2001-157</t>
  </si>
  <si>
    <t>Ardmore City Lights</t>
  </si>
  <si>
    <t>737, 743 &amp; 749 South Ardmore Avenue</t>
  </si>
  <si>
    <t>CA-2001-167</t>
  </si>
  <si>
    <t>Gadberry Courts</t>
  </si>
  <si>
    <t>2555 Alum Rock Avenue</t>
  </si>
  <si>
    <t>95127</t>
  </si>
  <si>
    <t>CA-2001-169</t>
  </si>
  <si>
    <t>Rose Gardens</t>
  </si>
  <si>
    <t>CA-2001-170</t>
  </si>
  <si>
    <t>Las Flores Family Apartments</t>
  </si>
  <si>
    <t>84-721 Avenue 51</t>
  </si>
  <si>
    <t>CA-2001-800</t>
  </si>
  <si>
    <t>River Court Apartments</t>
  </si>
  <si>
    <t>1671 W. El Camino</t>
  </si>
  <si>
    <t>95833</t>
  </si>
  <si>
    <t>CA-2001-802</t>
  </si>
  <si>
    <t>Heritage Park on Woodman</t>
  </si>
  <si>
    <t>7840 Woodman Avenue</t>
  </si>
  <si>
    <t>CA-2001-803</t>
  </si>
  <si>
    <t>Greentree Senior Apartments</t>
  </si>
  <si>
    <t>245 E First Street</t>
  </si>
  <si>
    <t>CA-2001-804</t>
  </si>
  <si>
    <t>Iris Gardens</t>
  </si>
  <si>
    <t>385 North Rockvale Avenue</t>
  </si>
  <si>
    <t>Azusa</t>
  </si>
  <si>
    <t>91702</t>
  </si>
  <si>
    <t>CA-2001-807</t>
  </si>
  <si>
    <t>Helzer Courts Apartments</t>
  </si>
  <si>
    <t>CA-2001-808</t>
  </si>
  <si>
    <t>Hale-Morris-Lewis Senior Manor</t>
  </si>
  <si>
    <t>1307 West 105th Street</t>
  </si>
  <si>
    <t>CA-2001-810</t>
  </si>
  <si>
    <t>8th and Howard Family Apartments</t>
  </si>
  <si>
    <t>1166 Howard Street</t>
  </si>
  <si>
    <t>CA-2001-811</t>
  </si>
  <si>
    <t>Vintage Shores Senior Apartments</t>
  </si>
  <si>
    <t>366 Camino de Estrella</t>
  </si>
  <si>
    <t>San Clemente</t>
  </si>
  <si>
    <t>92672</t>
  </si>
  <si>
    <t>CA-2001-812</t>
  </si>
  <si>
    <t>The Reserve at Napa</t>
  </si>
  <si>
    <t>710 Trancas Street</t>
  </si>
  <si>
    <t>CA-2001-814</t>
  </si>
  <si>
    <t>Tice Oaks</t>
  </si>
  <si>
    <t>2150 Tice Valley Blvd.</t>
  </si>
  <si>
    <t>CA-2001-816</t>
  </si>
  <si>
    <t>Shadow Hill Apartments</t>
  </si>
  <si>
    <t>11017-11117 Woodside Avenue, 11030-11112 Taffy Lane</t>
  </si>
  <si>
    <t>CA-2001-818</t>
  </si>
  <si>
    <t>Heritage Pointe Senior Apartments</t>
  </si>
  <si>
    <t>CA-2001-819</t>
  </si>
  <si>
    <t>Torrey Del Mar Apartments</t>
  </si>
  <si>
    <t>13875 Carmel Valley Road</t>
  </si>
  <si>
    <t>CA-2001-820</t>
  </si>
  <si>
    <t>Grayson Creek Apartments</t>
  </si>
  <si>
    <t>100 Chilpancingo Parkway</t>
  </si>
  <si>
    <t>Pleasant Hill</t>
  </si>
  <si>
    <t>94523</t>
  </si>
  <si>
    <t>CA-2001-821</t>
  </si>
  <si>
    <t>The Brooks House</t>
  </si>
  <si>
    <t>655 Richmond Avenue</t>
  </si>
  <si>
    <t>CA-2001-822</t>
  </si>
  <si>
    <t>Cielo Vista Apartments</t>
  </si>
  <si>
    <t>81820 Shadow Palm Avenue</t>
  </si>
  <si>
    <t>CA-2001-825</t>
  </si>
  <si>
    <t>Old Grove Apartments</t>
  </si>
  <si>
    <t>190-243 Via Pelicano Road</t>
  </si>
  <si>
    <t>92057</t>
  </si>
  <si>
    <t>CA-2001-826</t>
  </si>
  <si>
    <t>Vintage Zinfandel Senior Apartments</t>
  </si>
  <si>
    <t>2037 Zinfandel Avenue</t>
  </si>
  <si>
    <t>CA-2001-827</t>
  </si>
  <si>
    <t>Monticelli Apartments</t>
  </si>
  <si>
    <t>18992 Florida Street</t>
  </si>
  <si>
    <t>CA-2001-829</t>
  </si>
  <si>
    <t>Cesar Chavez Gardens</t>
  </si>
  <si>
    <t>555 West Cesar E. Chavez Avenue</t>
  </si>
  <si>
    <t>CA-2001-830</t>
  </si>
  <si>
    <t>Torrey Highlands Apartments</t>
  </si>
  <si>
    <t>13352, 13360, 13368, 13376 Torrey Meadows Drive</t>
  </si>
  <si>
    <t>Hilltop Commons Apartments</t>
  </si>
  <si>
    <t>CA-2001-833</t>
  </si>
  <si>
    <t>Riverwood Grove</t>
  </si>
  <si>
    <t>2150 Tasman Blvd.</t>
  </si>
  <si>
    <t>CA-2001-835</t>
  </si>
  <si>
    <t>1045 Mission Apartments</t>
  </si>
  <si>
    <t>1045 Mission Street</t>
  </si>
  <si>
    <t>CA-2001-836</t>
  </si>
  <si>
    <t>John Burns Gardens</t>
  </si>
  <si>
    <t>820 &amp; 850 Agnew Road</t>
  </si>
  <si>
    <t>CA-2001-837</t>
  </si>
  <si>
    <t>RiverTown Apartments</t>
  </si>
  <si>
    <t>1340 Hope Drive</t>
  </si>
  <si>
    <t>CA-2001-839</t>
  </si>
  <si>
    <t>Stanford Arms/ Villa Serena II Apts</t>
  </si>
  <si>
    <t>3220 Santa Fe Way</t>
  </si>
  <si>
    <t>CA-2001-841</t>
  </si>
  <si>
    <t>Lincoln aka Victoria Heights Apartments</t>
  </si>
  <si>
    <t>7650 Lincoln Avenue</t>
  </si>
  <si>
    <t>92504</t>
  </si>
  <si>
    <t>CA-2001-842</t>
  </si>
  <si>
    <t>Crocker Oaks Apartments</t>
  </si>
  <si>
    <t>8000 Painted Desert Drive</t>
  </si>
  <si>
    <t>CA-2001-844</t>
  </si>
  <si>
    <t>Vintage Gardens Senior Apartments</t>
  </si>
  <si>
    <t>1950 E. Badillo Street</t>
  </si>
  <si>
    <t>CA-2001-845</t>
  </si>
  <si>
    <t>Compton Garden</t>
  </si>
  <si>
    <t>4243 E. Alondra Blvd.</t>
  </si>
  <si>
    <t>90221</t>
  </si>
  <si>
    <t>Casa Bonita Senior Apartments</t>
  </si>
  <si>
    <t>6512 Rugby Avenue</t>
  </si>
  <si>
    <t>CA-2001-847</t>
  </si>
  <si>
    <t>Marina Towers Annex</t>
  </si>
  <si>
    <t>575 Sacramento Street</t>
  </si>
  <si>
    <t>CA-2001-850</t>
  </si>
  <si>
    <t>The Piedmont</t>
  </si>
  <si>
    <t>6750 Whitsett Avenue</t>
  </si>
  <si>
    <t>91606</t>
  </si>
  <si>
    <t>CA-2001-851</t>
  </si>
  <si>
    <t>Stanley Avenue Apartments</t>
  </si>
  <si>
    <t>6006 International Blvd.</t>
  </si>
  <si>
    <t>CA-2001-856</t>
  </si>
  <si>
    <t>Ocean Beach Apartments</t>
  </si>
  <si>
    <t>720 La Playa Street</t>
  </si>
  <si>
    <t>94121</t>
  </si>
  <si>
    <t>CA-2001-857</t>
  </si>
  <si>
    <t>San Lucas Senior Housing</t>
  </si>
  <si>
    <t>1221 W. 7th Street</t>
  </si>
  <si>
    <t>CA-2001-858</t>
  </si>
  <si>
    <t>Island Village Apartments</t>
  </si>
  <si>
    <t>1245 Market Street</t>
  </si>
  <si>
    <t>CA-2001-859</t>
  </si>
  <si>
    <t>Birchcrest Apartments</t>
  </si>
  <si>
    <t>8525 Paramount Blvd</t>
  </si>
  <si>
    <t>90240</t>
  </si>
  <si>
    <t>CA-2001-860</t>
  </si>
  <si>
    <t>Villaggio Senior Apartments</t>
  </si>
  <si>
    <t>2855 The Villages Parkway</t>
  </si>
  <si>
    <t>95135</t>
  </si>
  <si>
    <t>CA-2001-861</t>
  </si>
  <si>
    <t>Villa Torre Family Apartments - Phase 2</t>
  </si>
  <si>
    <t>965 South Sixth Street</t>
  </si>
  <si>
    <t>CA-2001-862</t>
  </si>
  <si>
    <t>Serenity Villas</t>
  </si>
  <si>
    <t>158 E. Bonita Avenue</t>
  </si>
  <si>
    <t>91767</t>
  </si>
  <si>
    <t>CA-2001-865</t>
  </si>
  <si>
    <t>Baldwin Hills Apartments</t>
  </si>
  <si>
    <t>4063 Nicolet Ave. &amp; 4070 Ursula Ave.</t>
  </si>
  <si>
    <t>CA-2001-868</t>
  </si>
  <si>
    <t>Terracina at Wildhorse</t>
  </si>
  <si>
    <t>1800 Moore Blvd.</t>
  </si>
  <si>
    <t>CA-2001-869</t>
  </si>
  <si>
    <t>Terracina Gold, Village II</t>
  </si>
  <si>
    <t>CA-2001-875</t>
  </si>
  <si>
    <t>Monte Vista Gardens Senior Housing</t>
  </si>
  <si>
    <t>2605 La Hacienda Court</t>
  </si>
  <si>
    <t>CA-2001-877</t>
  </si>
  <si>
    <t>Community Garden Towers</t>
  </si>
  <si>
    <t>3919 &amp; 4001 West Garden Grove Blvd.</t>
  </si>
  <si>
    <t>92868</t>
  </si>
  <si>
    <t>CA-2001-878</t>
  </si>
  <si>
    <t>Namiki Apartments</t>
  </si>
  <si>
    <t>1776 Sutter Street</t>
  </si>
  <si>
    <t>CA-2001-880</t>
  </si>
  <si>
    <t>Heritage Estates Retirement Community</t>
  </si>
  <si>
    <t>900 East Stanley Boulevard</t>
  </si>
  <si>
    <t>CA-2001-881</t>
  </si>
  <si>
    <t>Tri-City Housing</t>
  </si>
  <si>
    <t>511-517 S. Mariposa/10803 Avalon Pl./1139-1145 E. Colorado B;vd/</t>
  </si>
  <si>
    <t>90020</t>
  </si>
  <si>
    <t>CA-2001-882</t>
  </si>
  <si>
    <t>Rancho Cordova Apartments</t>
  </si>
  <si>
    <t>10685 Coloma Road</t>
  </si>
  <si>
    <t>CA-2001-884</t>
  </si>
  <si>
    <t>Florin Meadows Apartments</t>
  </si>
  <si>
    <t>7301 - 29th Street</t>
  </si>
  <si>
    <t>CA-2001-885</t>
  </si>
  <si>
    <t>Arlington Creek Apartments</t>
  </si>
  <si>
    <t>8131 Walerga Road</t>
  </si>
  <si>
    <t>Antelope</t>
  </si>
  <si>
    <t>CA-2001-886</t>
  </si>
  <si>
    <t>Kimball Court</t>
  </si>
  <si>
    <t>303 W. Kimball Avenue</t>
  </si>
  <si>
    <t>93277</t>
  </si>
  <si>
    <t>CA-2001-888</t>
  </si>
  <si>
    <t>Terramina Square Family Apartments</t>
  </si>
  <si>
    <t>410 N. White Road</t>
  </si>
  <si>
    <t>CA-2001-889</t>
  </si>
  <si>
    <t>Autumnwood Apartments</t>
  </si>
  <si>
    <t>2005-2195 and 2020 Guthrie Street</t>
  </si>
  <si>
    <t>92404</t>
  </si>
  <si>
    <t>CA-2001-891</t>
  </si>
  <si>
    <t>Poinsettia Station Apartments</t>
  </si>
  <si>
    <t>6811 Embarcadero Lane</t>
  </si>
  <si>
    <t>CA-2001-893</t>
  </si>
  <si>
    <t>Union Court Apartments</t>
  </si>
  <si>
    <t>Manteca</t>
  </si>
  <si>
    <t>95337</t>
  </si>
  <si>
    <t>Playa del Alameda Apartments</t>
  </si>
  <si>
    <t>94501</t>
  </si>
  <si>
    <t>CA-2001-897</t>
  </si>
  <si>
    <t>Talega Jamboree Apartments  Phase I</t>
  </si>
  <si>
    <t>123 Calle Amistad</t>
  </si>
  <si>
    <t>CA-2001-901</t>
  </si>
  <si>
    <t>Parwood Apartments</t>
  </si>
  <si>
    <t>5441 N. Paramount Blvd.</t>
  </si>
  <si>
    <t>90805</t>
  </si>
  <si>
    <t>CA-2001-902</t>
  </si>
  <si>
    <t>1525 &amp; 1545 Margareta Place</t>
  </si>
  <si>
    <t>CA-2001-903</t>
  </si>
  <si>
    <t>San Rafael Commons</t>
  </si>
  <si>
    <t>302 Fourth Street</t>
  </si>
  <si>
    <t>CA-2001-905</t>
  </si>
  <si>
    <t>Oak Circle Apartments</t>
  </si>
  <si>
    <t>1410 Roberts Avenue</t>
  </si>
  <si>
    <t>CA-2001-910</t>
  </si>
  <si>
    <t>Heritage Place at Tustin</t>
  </si>
  <si>
    <t>1101 Sycamore Avenue</t>
  </si>
  <si>
    <t>CA-2001-911</t>
  </si>
  <si>
    <t>Broadway Plaza Apartments</t>
  </si>
  <si>
    <t>901 South Broadway</t>
  </si>
  <si>
    <t>CA-2001-912</t>
  </si>
  <si>
    <t>The Chancellor</t>
  </si>
  <si>
    <t>3191 West 7th Street</t>
  </si>
  <si>
    <t>CA-2001-916</t>
  </si>
  <si>
    <t>Bay View Vista Apartments</t>
  </si>
  <si>
    <t>445 Redwood Street</t>
  </si>
  <si>
    <t>CA-2001-917</t>
  </si>
  <si>
    <t>Park West Apartments</t>
  </si>
  <si>
    <t>2825 West Alamos Avenue</t>
  </si>
  <si>
    <t>93705</t>
  </si>
  <si>
    <t>CA-2001-919</t>
  </si>
  <si>
    <t>Summercrest Villa Senior Apartments</t>
  </si>
  <si>
    <t>1725 Almaden Road</t>
  </si>
  <si>
    <t>CA-2001-920</t>
  </si>
  <si>
    <t>The Californian</t>
  </si>
  <si>
    <t>851 S. Van Ness Avenue</t>
  </si>
  <si>
    <t>93721</t>
  </si>
  <si>
    <t>CA-2001-921</t>
  </si>
  <si>
    <t>Season at Miraflores</t>
  </si>
  <si>
    <t>47747 Gertrude Way</t>
  </si>
  <si>
    <t>CA-2001-923</t>
  </si>
  <si>
    <t>Shiraz Senior Housing</t>
  </si>
  <si>
    <t>1295 McLaughlin Avenue</t>
  </si>
  <si>
    <t>CA-2001-924</t>
  </si>
  <si>
    <t>Hampton Place / Gateway Village</t>
  </si>
  <si>
    <t>2000 Pennsylvania Avenue</t>
  </si>
  <si>
    <t>CA-2001-925</t>
  </si>
  <si>
    <t>Bellflower Terrace</t>
  </si>
  <si>
    <t>9920 Flora Vista Street</t>
  </si>
  <si>
    <t>Bellflower</t>
  </si>
  <si>
    <t>90706</t>
  </si>
  <si>
    <t>CA-2002-001</t>
  </si>
  <si>
    <t>Hollywood Western Apartments Metro Hollywood</t>
  </si>
  <si>
    <t>1672 N. Western Avenue</t>
  </si>
  <si>
    <t>CA-2002-002</t>
  </si>
  <si>
    <t>Harold Way Apartments</t>
  </si>
  <si>
    <t>5521 Harold Way</t>
  </si>
  <si>
    <t>1400 Gabriel Garcia Marquez Street</t>
  </si>
  <si>
    <t>CA-2002-004</t>
  </si>
  <si>
    <t>Santa Cruz Terrace</t>
  </si>
  <si>
    <t>201 North  Beacon Street</t>
  </si>
  <si>
    <t>Apple Tree Village</t>
  </si>
  <si>
    <t>CA-2002-006</t>
  </si>
  <si>
    <t>M.L. Shepard Manor Senior Houisng</t>
  </si>
  <si>
    <t>2330 Santa Ana Blvd.</t>
  </si>
  <si>
    <t>CA-2002-009</t>
  </si>
  <si>
    <t>Nueva Vista</t>
  </si>
  <si>
    <t>136 Leibrandt Street</t>
  </si>
  <si>
    <t>CA-2002-010</t>
  </si>
  <si>
    <t>Mission Palms I</t>
  </si>
  <si>
    <t>5875 Mission Blvd.</t>
  </si>
  <si>
    <t>Rubidoux</t>
  </si>
  <si>
    <t>92509</t>
  </si>
  <si>
    <t>CA-2002-023</t>
  </si>
  <si>
    <t>California Avenue Senior Housing</t>
  </si>
  <si>
    <t>1125 California Avenue</t>
  </si>
  <si>
    <t>CA-2002-028</t>
  </si>
  <si>
    <t>The Brownstone Hotel</t>
  </si>
  <si>
    <t>425 East 5th Street</t>
  </si>
  <si>
    <t>CA-2002-037</t>
  </si>
  <si>
    <t>Fountain Valley Senior The Jasmine</t>
  </si>
  <si>
    <t>17911 Bushard Street</t>
  </si>
  <si>
    <t>Fountain  Valley</t>
  </si>
  <si>
    <t>92708</t>
  </si>
  <si>
    <t>CA-2002-045</t>
  </si>
  <si>
    <t>Casa Figueroa Apartments</t>
  </si>
  <si>
    <t>7800 Figueroa Avenue</t>
  </si>
  <si>
    <t>CA-2002-048</t>
  </si>
  <si>
    <t>The EADS Apartments</t>
  </si>
  <si>
    <t>421 S. Bixel Street</t>
  </si>
  <si>
    <t>CA-2002-049</t>
  </si>
  <si>
    <t>Fallbrook View Apartments</t>
  </si>
  <si>
    <t>901 Alturas Road</t>
  </si>
  <si>
    <t>CA-2002-051</t>
  </si>
  <si>
    <t>Los Girasoles</t>
  </si>
  <si>
    <t>952 South Record Avenue</t>
  </si>
  <si>
    <t>CA-2002-058</t>
  </si>
  <si>
    <t>Whitmore Oaks Apartments</t>
  </si>
  <si>
    <t>2617 Blaker Road</t>
  </si>
  <si>
    <t>Ceres</t>
  </si>
  <si>
    <t>95307</t>
  </si>
  <si>
    <t>CA-2002-063</t>
  </si>
  <si>
    <t>Peppertree Apartments</t>
  </si>
  <si>
    <t>426 E. Nicolet Street</t>
  </si>
  <si>
    <t>Banning</t>
  </si>
  <si>
    <t>92220</t>
  </si>
  <si>
    <t>CA-2002-069</t>
  </si>
  <si>
    <t>El Palmar Apartments</t>
  </si>
  <si>
    <t>1112 East Whitney Street</t>
  </si>
  <si>
    <t>Avenal</t>
  </si>
  <si>
    <t>93204</t>
  </si>
  <si>
    <t>CA-2002-071</t>
  </si>
  <si>
    <t>2301 Northgate Avenue</t>
  </si>
  <si>
    <t>CA-2002-075</t>
  </si>
  <si>
    <t>Hamilton Transitional Housing Phase 1</t>
  </si>
  <si>
    <t>71-73 Tinker Way 1455 N. Hamilton Parkway</t>
  </si>
  <si>
    <t>Novato</t>
  </si>
  <si>
    <t>94949</t>
  </si>
  <si>
    <t>CA-2002-076</t>
  </si>
  <si>
    <t>Churchill Downs Apartments</t>
  </si>
  <si>
    <t>8155 Waterman Road</t>
  </si>
  <si>
    <t>95829</t>
  </si>
  <si>
    <t>CA-2002-077</t>
  </si>
  <si>
    <t>Impressions at Valley Center</t>
  </si>
  <si>
    <t>15500 Midtown Drive</t>
  </si>
  <si>
    <t>CA-2002-078</t>
  </si>
  <si>
    <t>Tides Senior Apartments</t>
  </si>
  <si>
    <t>623 South Rampart Blvd.</t>
  </si>
  <si>
    <t>CA-2002-079</t>
  </si>
  <si>
    <t>North Beach Place</t>
  </si>
  <si>
    <t>455 Bay Street, Suite 238</t>
  </si>
  <si>
    <t>94133</t>
  </si>
  <si>
    <t>CA-2002-090</t>
  </si>
  <si>
    <t>Regency Place Senior Apartments</t>
  </si>
  <si>
    <t>2501 Red Bud Lane</t>
  </si>
  <si>
    <t>Anderson</t>
  </si>
  <si>
    <t>96007</t>
  </si>
  <si>
    <t>CA-2002-091</t>
  </si>
  <si>
    <t>Summit Ridge Apartments</t>
  </si>
  <si>
    <t>555 N. Hathaway Street</t>
  </si>
  <si>
    <t>CA-2002-094</t>
  </si>
  <si>
    <t>Bakersfield Family Apartments</t>
  </si>
  <si>
    <t>710 Brundage Lane</t>
  </si>
  <si>
    <t>CA-2002-096</t>
  </si>
  <si>
    <t>Suncrest Apartments</t>
  </si>
  <si>
    <t>201 North Yucca Avenue</t>
  </si>
  <si>
    <t>Barstow</t>
  </si>
  <si>
    <t>92311</t>
  </si>
  <si>
    <t>CA-2002-104</t>
  </si>
  <si>
    <t>Villa Monterey Apartments</t>
  </si>
  <si>
    <t>1251 E. 14th Ave.</t>
  </si>
  <si>
    <t>CA-2002-110</t>
  </si>
  <si>
    <t>Plaza Grande</t>
  </si>
  <si>
    <t>50 East Market Street</t>
  </si>
  <si>
    <t>CA-2002-117</t>
  </si>
  <si>
    <t>The Courtyards at Arcata</t>
  </si>
  <si>
    <t>3101 Boyd Road</t>
  </si>
  <si>
    <t>CA-2002-118</t>
  </si>
  <si>
    <t>Almond Terrace Apartments</t>
  </si>
  <si>
    <t>2004 Evans Road</t>
  </si>
  <si>
    <t>CA-2002-121</t>
  </si>
  <si>
    <t>Summercreek Village</t>
  </si>
  <si>
    <t>755 Village Circle</t>
  </si>
  <si>
    <t>Ukiah</t>
  </si>
  <si>
    <t>Mendocino</t>
  </si>
  <si>
    <t>95482</t>
  </si>
  <si>
    <t>CA-2002-123</t>
  </si>
  <si>
    <t>Maryland Heights</t>
  </si>
  <si>
    <t>1337 West 5th Street</t>
  </si>
  <si>
    <t>CA-2002-124</t>
  </si>
  <si>
    <t>Sunset City Lights</t>
  </si>
  <si>
    <t>2014 West Sunset Blvd.</t>
  </si>
  <si>
    <t>CA-2002-129</t>
  </si>
  <si>
    <t>Temple City Lights</t>
  </si>
  <si>
    <t>306 North Alvarado Street</t>
  </si>
  <si>
    <t>CA-2002-132</t>
  </si>
  <si>
    <t>Emerald Park</t>
  </si>
  <si>
    <t>212 South Lucas Avenue</t>
  </si>
  <si>
    <t>CA-2002-138</t>
  </si>
  <si>
    <t>HomeSafe San Jose</t>
  </si>
  <si>
    <t>70, 72, 74, 80, 82, 84, 86 &amp; 88 Kentucky Place</t>
  </si>
  <si>
    <t>CA-2002-145</t>
  </si>
  <si>
    <t>Saltair Place</t>
  </si>
  <si>
    <t>2600 Olympic Avenue</t>
  </si>
  <si>
    <t>Corcoran</t>
  </si>
  <si>
    <t>93212</t>
  </si>
  <si>
    <t>CA-2002-156</t>
  </si>
  <si>
    <t>Villas Oscar Romero</t>
  </si>
  <si>
    <t>65-010 Dale Kiler Street</t>
  </si>
  <si>
    <t>CA-2002-165</t>
  </si>
  <si>
    <t>Metro Villas</t>
  </si>
  <si>
    <t>4071 39th Street</t>
  </si>
  <si>
    <t>CA-2002-175</t>
  </si>
  <si>
    <t>Cypress Ridge</t>
  </si>
  <si>
    <t>2239 Meda Ave.</t>
  </si>
  <si>
    <t>CA-2002-177</t>
  </si>
  <si>
    <t>Wilford Lane</t>
  </si>
  <si>
    <t>160 Wilford Lane</t>
  </si>
  <si>
    <t>Cotati</t>
  </si>
  <si>
    <t>94931</t>
  </si>
  <si>
    <t>CA-2002-189</t>
  </si>
  <si>
    <t>The Dudley</t>
  </si>
  <si>
    <t>172 - 6th Street</t>
  </si>
  <si>
    <t>CA-2002-199</t>
  </si>
  <si>
    <t>Meta Street Apartments</t>
  </si>
  <si>
    <t>501-541 South Meta Street</t>
  </si>
  <si>
    <t>93033</t>
  </si>
  <si>
    <t>CA-2002-203</t>
  </si>
  <si>
    <t>Valle Verde Apartments</t>
  </si>
  <si>
    <t>750 Second Street</t>
  </si>
  <si>
    <t>CA-2002-204</t>
  </si>
  <si>
    <t>421 Turk Street Apartments</t>
  </si>
  <si>
    <t>421 Turk Street</t>
  </si>
  <si>
    <t>CA-2002-212</t>
  </si>
  <si>
    <t>Sherwood Point  Apartments</t>
  </si>
  <si>
    <t>338 Sherwood Way</t>
  </si>
  <si>
    <t>CA-2002-215</t>
  </si>
  <si>
    <t>Park View Village</t>
  </si>
  <si>
    <t>550 West Springville Avenue</t>
  </si>
  <si>
    <t>CA-2002-219</t>
  </si>
  <si>
    <t>Cambridge Heights Senior Apartments</t>
  </si>
  <si>
    <t>7541 Wyoming Street</t>
  </si>
  <si>
    <t>CA-2002-223</t>
  </si>
  <si>
    <t>Mandela Gateway</t>
  </si>
  <si>
    <t>1350 7th Street</t>
  </si>
  <si>
    <t>2111 Williams Street</t>
  </si>
  <si>
    <t>CA-2002-229</t>
  </si>
  <si>
    <t>Tierra Encantada Apartments</t>
  </si>
  <si>
    <t>1918 Alum Rock Avenue</t>
  </si>
  <si>
    <t>CA-2002-231</t>
  </si>
  <si>
    <t>Red Bluff Meadows</t>
  </si>
  <si>
    <t>850 Kimball Road</t>
  </si>
  <si>
    <t>CA-2002-238</t>
  </si>
  <si>
    <t>Desert Gardens</t>
  </si>
  <si>
    <t>11250 Lee Avenue</t>
  </si>
  <si>
    <t>Adelanto</t>
  </si>
  <si>
    <t>92301</t>
  </si>
  <si>
    <t>Saybrook Apartments</t>
  </si>
  <si>
    <t>CA-2002-244</t>
  </si>
  <si>
    <t>Hotel Stockton</t>
  </si>
  <si>
    <t>133 E. Weber Avenue</t>
  </si>
  <si>
    <t>CA-2002-246</t>
  </si>
  <si>
    <t>Porterville Family Apartments</t>
  </si>
  <si>
    <t>93 East Date Avenue</t>
  </si>
  <si>
    <t>CA-2002-250</t>
  </si>
  <si>
    <t>Broadway Vistas</t>
  </si>
  <si>
    <t>9800 - 9814 South Broadway</t>
  </si>
  <si>
    <t>CA-2002-252</t>
  </si>
  <si>
    <t>Casa Velasco</t>
  </si>
  <si>
    <t>3430 Foothill Blvd.</t>
  </si>
  <si>
    <t>CA-2002-253</t>
  </si>
  <si>
    <t>Broadway Village I Apartments</t>
  </si>
  <si>
    <t>254 W. 78th Street</t>
  </si>
  <si>
    <t>CA-2002-800</t>
  </si>
  <si>
    <t>Harvard Glenmary</t>
  </si>
  <si>
    <t>90047</t>
  </si>
  <si>
    <t>CA-2002-801</t>
  </si>
  <si>
    <t>Betty Anne Gardens</t>
  </si>
  <si>
    <t>CA-2002-802</t>
  </si>
  <si>
    <t>El Paseo Studios</t>
  </si>
  <si>
    <t>4980 Hamilton Ave.</t>
  </si>
  <si>
    <t>CA-2002-803</t>
  </si>
  <si>
    <t>Lassen Apartments</t>
  </si>
  <si>
    <t>441 Ellis Street</t>
  </si>
  <si>
    <t>CA-2002-805</t>
  </si>
  <si>
    <t>Carmel Street Apartments</t>
  </si>
  <si>
    <t>1312 Caramel Street</t>
  </si>
  <si>
    <t>CA-2002-806</t>
  </si>
  <si>
    <t>The Greenbriar aka "The Kensington"</t>
  </si>
  <si>
    <t>1490 - 1670 East Gate Way</t>
  </si>
  <si>
    <t>CA-2002-807</t>
  </si>
  <si>
    <t>Far East Building</t>
  </si>
  <si>
    <t>349 East First Street</t>
  </si>
  <si>
    <t>Valley Palms Apartments</t>
  </si>
  <si>
    <t>CA-2002-810</t>
  </si>
  <si>
    <t>Villa Serena at Stanford Ranch</t>
  </si>
  <si>
    <t>101 Villa Serena Circle</t>
  </si>
  <si>
    <t>CA-2002-811</t>
  </si>
  <si>
    <t>Woodcreek Apartments</t>
  </si>
  <si>
    <t>1550 Pleasant Grove Blvd.</t>
  </si>
  <si>
    <t>95678</t>
  </si>
  <si>
    <t>CA-2002-812</t>
  </si>
  <si>
    <t>Parkway Village Apartments</t>
  </si>
  <si>
    <t>455 Joiner Parkway at Fifth Street</t>
  </si>
  <si>
    <t>Lincoln</t>
  </si>
  <si>
    <t>95648</t>
  </si>
  <si>
    <t>CA-2002-815</t>
  </si>
  <si>
    <t>Chesapeake Bay Apartments</t>
  </si>
  <si>
    <t>3941 W. Lowell Avenue</t>
  </si>
  <si>
    <t>Tracy</t>
  </si>
  <si>
    <t>95376</t>
  </si>
  <si>
    <t>CA-2002-816</t>
  </si>
  <si>
    <t>2898 Villa Monterey</t>
  </si>
  <si>
    <t>CA-2002-817</t>
  </si>
  <si>
    <t>Phoenix Terrace Apartments</t>
  </si>
  <si>
    <t>6930 Phoenix Avenue</t>
  </si>
  <si>
    <t>CA-2002-820</t>
  </si>
  <si>
    <t>Coronel Village</t>
  </si>
  <si>
    <t>935 S. Boyle Avenue</t>
  </si>
  <si>
    <t>CA-2002-822</t>
  </si>
  <si>
    <t>Bryte Gardens Apartments</t>
  </si>
  <si>
    <t>815 Bryte Avenue</t>
  </si>
  <si>
    <t>CA-2002-823</t>
  </si>
  <si>
    <t>Detroit Street Family Housing</t>
  </si>
  <si>
    <t>1155 North  Detroit Street</t>
  </si>
  <si>
    <t>CA-2002-826</t>
  </si>
  <si>
    <t>The Oaks on Florence</t>
  </si>
  <si>
    <t>4224 Florence Avenue</t>
  </si>
  <si>
    <t>CA-2002-827</t>
  </si>
  <si>
    <t>Saratoga Senior Apartments Phase II</t>
  </si>
  <si>
    <t>1151 Burton Drive</t>
  </si>
  <si>
    <t>CA-2002-828</t>
  </si>
  <si>
    <t>Village at Beechwood</t>
  </si>
  <si>
    <t>44063 Beech Avenue</t>
  </si>
  <si>
    <t>CA-2002-830</t>
  </si>
  <si>
    <t>Winter Creek Village aka Windsor Road Apt</t>
  </si>
  <si>
    <t>9177 Windsor Road</t>
  </si>
  <si>
    <t>CA-2002-831</t>
  </si>
  <si>
    <t>Singing Wood Senior Housing</t>
  </si>
  <si>
    <t>10100  Valley Blvd.</t>
  </si>
  <si>
    <t>CA-2002-832</t>
  </si>
  <si>
    <t>Villa Glen Apartments</t>
  </si>
  <si>
    <t>6984 Torrey Santa Fe Road</t>
  </si>
  <si>
    <t>CA-2002-833</t>
  </si>
  <si>
    <t>Villa Andalucia Apartments</t>
  </si>
  <si>
    <t>6591 Rancho Del Sol Way</t>
  </si>
  <si>
    <t>CA-2002-834</t>
  </si>
  <si>
    <t>Natomas Park Apartments</t>
  </si>
  <si>
    <t>1850 Club Center Drive</t>
  </si>
  <si>
    <t>95835</t>
  </si>
  <si>
    <t>CA-2002-835</t>
  </si>
  <si>
    <t>Monarch Village Apartments</t>
  </si>
  <si>
    <t>1280 Shaffer Road</t>
  </si>
  <si>
    <t>CA-2002-836</t>
  </si>
  <si>
    <t>1010 Pacific Avenue Apartments</t>
  </si>
  <si>
    <t>1010 Pacific Avenue</t>
  </si>
  <si>
    <t>CA-2002-837</t>
  </si>
  <si>
    <t>Story Plaza Apartments</t>
  </si>
  <si>
    <t>1150 McLaughlin Avenue</t>
  </si>
  <si>
    <t>CA-2002-838</t>
  </si>
  <si>
    <t>Carrillo Place</t>
  </si>
  <si>
    <t>200 Cranbrook Way</t>
  </si>
  <si>
    <t>CA-2002-839</t>
  </si>
  <si>
    <t>Talega Jamboree Apt Ph. IIMendocino at Talega II</t>
  </si>
  <si>
    <t>CA-2002-840</t>
  </si>
  <si>
    <t>Little Lake Village Apartments</t>
  </si>
  <si>
    <t>10902 Fulton Wells Avenue</t>
  </si>
  <si>
    <t>Santa Fe Springs</t>
  </si>
  <si>
    <t>90670</t>
  </si>
  <si>
    <t>CA-2002-841</t>
  </si>
  <si>
    <t>Spring Valley Apartments</t>
  </si>
  <si>
    <t>8885 Orville Street</t>
  </si>
  <si>
    <t>San diego</t>
  </si>
  <si>
    <t>CA-2002-842</t>
  </si>
  <si>
    <t>Canyon Country Senior Apartments</t>
  </si>
  <si>
    <t>18701 Flying Tiger Drive</t>
  </si>
  <si>
    <t>Santa Clarita</t>
  </si>
  <si>
    <t>91387</t>
  </si>
  <si>
    <t>CA-2002-843</t>
  </si>
  <si>
    <t>West Angeles Villas</t>
  </si>
  <si>
    <t>6030 South Crenshaw Blvd.</t>
  </si>
  <si>
    <t>CA-2002-844</t>
  </si>
  <si>
    <t>Windwood Village Apartments</t>
  </si>
  <si>
    <t>12730 Briarcrest Place</t>
  </si>
  <si>
    <t>CA-2002-845</t>
  </si>
  <si>
    <t>Vintage Willow Creek Senior Apartments</t>
  </si>
  <si>
    <t>1701 Creekside Drive</t>
  </si>
  <si>
    <t>Folsom</t>
  </si>
  <si>
    <t>95630</t>
  </si>
  <si>
    <t>CA-2002-847</t>
  </si>
  <si>
    <t>Amistad Plaza Apartments</t>
  </si>
  <si>
    <t>6050 South Western Avenue</t>
  </si>
  <si>
    <t>CA-2002-850</t>
  </si>
  <si>
    <t>Community Arms Apartments</t>
  </si>
  <si>
    <t>169 East Orange Grove Blvd.</t>
  </si>
  <si>
    <t>CA-2002-851</t>
  </si>
  <si>
    <t>Sunset Square Apartments</t>
  </si>
  <si>
    <t>2080 Alum Rock Avenue</t>
  </si>
  <si>
    <t>CA-2002-852</t>
  </si>
  <si>
    <t>Quail Run Apartments</t>
  </si>
  <si>
    <t>CA-2002-853</t>
  </si>
  <si>
    <t>Villa Ramona</t>
  </si>
  <si>
    <t>13030 Ramona Blvd.</t>
  </si>
  <si>
    <t>Baldwin Park</t>
  </si>
  <si>
    <t>91706</t>
  </si>
  <si>
    <t>CA-2002-854</t>
  </si>
  <si>
    <t>Cedar Park Apartments</t>
  </si>
  <si>
    <t>210 Sutton Way</t>
  </si>
  <si>
    <t>CA-2002-855</t>
  </si>
  <si>
    <t>Monte Vista Gardens Senior Housing II</t>
  </si>
  <si>
    <t>2600 Nuestra Castillo Court</t>
  </si>
  <si>
    <t>CA-2002-856</t>
  </si>
  <si>
    <t>Oak Park Apartments</t>
  </si>
  <si>
    <t>2618 East 16th Street</t>
  </si>
  <si>
    <t>Glen Haven Apartments</t>
  </si>
  <si>
    <t>4262 Central Avenue</t>
  </si>
  <si>
    <t>CA-2002-858</t>
  </si>
  <si>
    <t>Rich Sorro Commons</t>
  </si>
  <si>
    <t>150 Berry Street</t>
  </si>
  <si>
    <t>CA-2002-860</t>
  </si>
  <si>
    <t>Burbank Senior Artist Colony</t>
  </si>
  <si>
    <t>240 E. Verdugo Avenue</t>
  </si>
  <si>
    <t>CA-2002-861</t>
  </si>
  <si>
    <t>Seminole Gardens Apartments</t>
  </si>
  <si>
    <t>2607 S. Linden Way</t>
  </si>
  <si>
    <t>92264</t>
  </si>
  <si>
    <t>CA-2002-862</t>
  </si>
  <si>
    <t>Grandon Village Apartments</t>
  </si>
  <si>
    <t>1605 Grandon Avenue</t>
  </si>
  <si>
    <t>CA-2002-866</t>
  </si>
  <si>
    <t>Victoria Green</t>
  </si>
  <si>
    <t>CA-2002-868</t>
  </si>
  <si>
    <t>El Centro Loretto Apartments</t>
  </si>
  <si>
    <t>1021 North Hoover Street</t>
  </si>
  <si>
    <t>CA-2002-869</t>
  </si>
  <si>
    <t>Carter Terrace</t>
  </si>
  <si>
    <t>530 Carter Street</t>
  </si>
  <si>
    <t>CA-2002-870</t>
  </si>
  <si>
    <t>Olen Jones Senior Apartments</t>
  </si>
  <si>
    <t>7125 Amethyst Avenue</t>
  </si>
  <si>
    <t>CA-2002-871</t>
  </si>
  <si>
    <t>Derek Silva Community</t>
  </si>
  <si>
    <t>20 Franklin Street</t>
  </si>
  <si>
    <t>CA-2002-872</t>
  </si>
  <si>
    <t>Leland Polk Senior Community</t>
  </si>
  <si>
    <t>1315 Polk Street</t>
  </si>
  <si>
    <t>CA-2002-873</t>
  </si>
  <si>
    <t>Villas del Paraiso</t>
  </si>
  <si>
    <t>340A Paraiso Drive</t>
  </si>
  <si>
    <t>CA-2002-876</t>
  </si>
  <si>
    <t>Walden Glen  Apartments</t>
  </si>
  <si>
    <t>6570-6680 Knott Avenue</t>
  </si>
  <si>
    <t>CA-2002-879</t>
  </si>
  <si>
    <t>Heritage Park at Glendale</t>
  </si>
  <si>
    <t>420 East Harvard Street</t>
  </si>
  <si>
    <t>CA-2002-880</t>
  </si>
  <si>
    <t>Belvedere Place Apartments</t>
  </si>
  <si>
    <t>162 and 172 Belvedere Street</t>
  </si>
  <si>
    <t>CA-2002-881</t>
  </si>
  <si>
    <t>Plaza del Sol Apartments</t>
  </si>
  <si>
    <t>4231 Alamo Street</t>
  </si>
  <si>
    <t>93063</t>
  </si>
  <si>
    <t>CA-2002-882</t>
  </si>
  <si>
    <t>4075 Prospect Avenue</t>
  </si>
  <si>
    <t>Yorba Linda</t>
  </si>
  <si>
    <t>92885</t>
  </si>
  <si>
    <t>CA-2002-884</t>
  </si>
  <si>
    <t>Folsom/Dore Apartments</t>
  </si>
  <si>
    <t>75 Dore Street</t>
  </si>
  <si>
    <t>CA-2002-885</t>
  </si>
  <si>
    <t>Atrium Court Apartments</t>
  </si>
  <si>
    <t>3801 Duckhorn Drive</t>
  </si>
  <si>
    <t>CA-2002-886</t>
  </si>
  <si>
    <t>Terracina Park Meadows</t>
  </si>
  <si>
    <t>8875 Lewis Stein Road</t>
  </si>
  <si>
    <t>CA-2002-888</t>
  </si>
  <si>
    <t>North Park Apartments</t>
  </si>
  <si>
    <t>1655 North Crawford Avenue</t>
  </si>
  <si>
    <t>CA-2002-889</t>
  </si>
  <si>
    <t>White Rock Village</t>
  </si>
  <si>
    <t>2200 Valley View Parkway</t>
  </si>
  <si>
    <t>El Dorado Hills</t>
  </si>
  <si>
    <t>95762</t>
  </si>
  <si>
    <t>CA-2002-890</t>
  </si>
  <si>
    <t>Hacienda Villa Creek Senior Apartments</t>
  </si>
  <si>
    <t>399 East Court</t>
  </si>
  <si>
    <t>Highland Creek Apartments</t>
  </si>
  <si>
    <t>800 Gibson Drive</t>
  </si>
  <si>
    <t>CA-2002-893</t>
  </si>
  <si>
    <t>Villas at Hamilton Senior Apts.</t>
  </si>
  <si>
    <t>410 South Palm Drive</t>
  </si>
  <si>
    <t>CA-2002-894</t>
  </si>
  <si>
    <t>Las Ventanas Apartments</t>
  </si>
  <si>
    <t>1800 Evans Lane</t>
  </si>
  <si>
    <t>CA-2002-896</t>
  </si>
  <si>
    <t>McBride Apartments</t>
  </si>
  <si>
    <t>2350 McBride Lane</t>
  </si>
  <si>
    <t>CA-2002-897</t>
  </si>
  <si>
    <t>The Lofts</t>
  </si>
  <si>
    <t>CA-2002-900</t>
  </si>
  <si>
    <t>The Savannah at Southport</t>
  </si>
  <si>
    <t>3401 Savannah Lane</t>
  </si>
  <si>
    <t>95691</t>
  </si>
  <si>
    <t>CA-2002-901</t>
  </si>
  <si>
    <t>Dover Woods Senior Apartments</t>
  </si>
  <si>
    <t>2801 Dover Avenue</t>
  </si>
  <si>
    <t>CA-2002-902</t>
  </si>
  <si>
    <t>Dove Canyon Apartments</t>
  </si>
  <si>
    <t>16507 Dove Canyon Road</t>
  </si>
  <si>
    <t>92127</t>
  </si>
  <si>
    <t>CA-2002-903</t>
  </si>
  <si>
    <t>Solara Court</t>
  </si>
  <si>
    <t>3335 West Lincoln Avenue</t>
  </si>
  <si>
    <t>CA-2002-904</t>
  </si>
  <si>
    <t>Canyon Springs Apartments</t>
  </si>
  <si>
    <t>6185 North Figarden Drive</t>
  </si>
  <si>
    <t>CA-2002-905</t>
  </si>
  <si>
    <t>Coventry Place Apartments</t>
  </si>
  <si>
    <t>190 N. Coventry Ave.</t>
  </si>
  <si>
    <t>CA-2002-906</t>
  </si>
  <si>
    <t>Security Building Lofts</t>
  </si>
  <si>
    <t>510 South Spring Street</t>
  </si>
  <si>
    <t>CA-2002-907</t>
  </si>
  <si>
    <t>Imperial Highway Apartments</t>
  </si>
  <si>
    <t>1651 E.  Imperial Highway</t>
  </si>
  <si>
    <t>CA-2002-908</t>
  </si>
  <si>
    <t>Vintage Point Senior Apartments Phase II</t>
  </si>
  <si>
    <t>1923 Bush Street</t>
  </si>
  <si>
    <t>CA-2002-909</t>
  </si>
  <si>
    <t>Creekside at Meadow Park</t>
  </si>
  <si>
    <t>46 Tinker Way</t>
  </si>
  <si>
    <t>CA-2002-910</t>
  </si>
  <si>
    <t>Orchard Village</t>
  </si>
  <si>
    <t>548 Ford Street</t>
  </si>
  <si>
    <t>CA-2002-911</t>
  </si>
  <si>
    <t>Vintage Paseo Senior Apartments</t>
  </si>
  <si>
    <t>2970 Tapo Canyon Road</t>
  </si>
  <si>
    <t>CA-2002-912</t>
  </si>
  <si>
    <t>Oak Creek Senior Villas</t>
  </si>
  <si>
    <t>367 E. Thousand Oaks Boulevard</t>
  </si>
  <si>
    <t>91360</t>
  </si>
  <si>
    <t>CA-2002-913</t>
  </si>
  <si>
    <t>1155 San Pablo Avenue</t>
  </si>
  <si>
    <t>Albany</t>
  </si>
  <si>
    <t>94706</t>
  </si>
  <si>
    <t>CA-2002-914</t>
  </si>
  <si>
    <t>River Gardens Apartments</t>
  </si>
  <si>
    <t>421 South Street</t>
  </si>
  <si>
    <t>Fort Bragg</t>
  </si>
  <si>
    <t>95437</t>
  </si>
  <si>
    <t>CA-2002-915</t>
  </si>
  <si>
    <t>Orchard Manor Apartments</t>
  </si>
  <si>
    <t>610 Orchard Avenue</t>
  </si>
  <si>
    <t>CA-2002-916</t>
  </si>
  <si>
    <t>The Arc Apartments</t>
  </si>
  <si>
    <t>416 Bay Street</t>
  </si>
  <si>
    <t>CA-2002-917</t>
  </si>
  <si>
    <t>El Mirage Apartments</t>
  </si>
  <si>
    <t>1900 Poplar Avenue</t>
  </si>
  <si>
    <t>CA-2002-918</t>
  </si>
  <si>
    <t>The Grove Apartments</t>
  </si>
  <si>
    <t>340 South Parsons Avenue</t>
  </si>
  <si>
    <t>CA-2002-919</t>
  </si>
  <si>
    <t>Vintage Crest Senior Apartments</t>
  </si>
  <si>
    <t>4700 Park Lane</t>
  </si>
  <si>
    <t>Moorpark</t>
  </si>
  <si>
    <t>93021</t>
  </si>
  <si>
    <t>CA-2002-920</t>
  </si>
  <si>
    <t>Lincoln Terrace Apartments</t>
  </si>
  <si>
    <t>450 Joiner Parkway</t>
  </si>
  <si>
    <t>CA-2002-921</t>
  </si>
  <si>
    <t>Heritage Park at Cathedral City</t>
  </si>
  <si>
    <t>69-100 McCallum Way</t>
  </si>
  <si>
    <t>CA-2002-923</t>
  </si>
  <si>
    <t>Grisham Community Housing</t>
  </si>
  <si>
    <t>11-71 West 49th St; 4901-4951 Ruth Ave; 20-80 Peace St; 4902-4952 Grisham Ave.</t>
  </si>
  <si>
    <t>CA-2002-924</t>
  </si>
  <si>
    <t>Heritage Park at Monrovia</t>
  </si>
  <si>
    <t>630 West Duarte Road</t>
  </si>
  <si>
    <t>Monrovia</t>
  </si>
  <si>
    <t>91016</t>
  </si>
  <si>
    <t>CA-2002-926</t>
  </si>
  <si>
    <t>River Run Senior Apartments</t>
  </si>
  <si>
    <t>863 River Road</t>
  </si>
  <si>
    <t>92880</t>
  </si>
  <si>
    <t>CA-2002-927</t>
  </si>
  <si>
    <t>Victor Clothing Apartments</t>
  </si>
  <si>
    <t>242-246 South Broadway</t>
  </si>
  <si>
    <t>CA-2002-928</t>
  </si>
  <si>
    <t>Summer Breeze Apts aka Fallen Leaves Apts</t>
  </si>
  <si>
    <t>200 Lewis Rd</t>
  </si>
  <si>
    <t>CA-2002-929</t>
  </si>
  <si>
    <t>Palm Terrace Apartments</t>
  </si>
  <si>
    <t>1040 Red Hawk Lane</t>
  </si>
  <si>
    <t>CA-2002-930</t>
  </si>
  <si>
    <t>Colonia Corona Apartments</t>
  </si>
  <si>
    <t>13036 Sherman Way</t>
  </si>
  <si>
    <t>CA-2002-931</t>
  </si>
  <si>
    <t>Murphy Ranch I Townhomes</t>
  </si>
  <si>
    <t>310 East Dunne Avenue</t>
  </si>
  <si>
    <t>CA-2002-932</t>
  </si>
  <si>
    <t>Center Pointe Villas</t>
  </si>
  <si>
    <t>11856 Orange Street</t>
  </si>
  <si>
    <t>CA-2002-933</t>
  </si>
  <si>
    <t>Bay Street Apartments</t>
  </si>
  <si>
    <t>5684 Bay Street</t>
  </si>
  <si>
    <t>CA-2002-934</t>
  </si>
  <si>
    <t>Salinas Bay Apartments</t>
  </si>
  <si>
    <t>920 Larkin Street</t>
  </si>
  <si>
    <t>CA-2002-935</t>
  </si>
  <si>
    <t>The Crossing</t>
  </si>
  <si>
    <t>853 East Commodore Drive</t>
  </si>
  <si>
    <t>San Bruno</t>
  </si>
  <si>
    <t>94066</t>
  </si>
  <si>
    <t>CA-2002-936</t>
  </si>
  <si>
    <t>Laguna Canyon Apartments</t>
  </si>
  <si>
    <t>400 Limestone Way</t>
  </si>
  <si>
    <t>92618</t>
  </si>
  <si>
    <t>CA-2003-001</t>
  </si>
  <si>
    <t>Lakeside Apartments</t>
  </si>
  <si>
    <t>Pacifica</t>
  </si>
  <si>
    <t>94044</t>
  </si>
  <si>
    <t>CA-2003-002</t>
  </si>
  <si>
    <t>Geel Place</t>
  </si>
  <si>
    <t>3990 Reynolds Road</t>
  </si>
  <si>
    <t>CA-2003-003</t>
  </si>
  <si>
    <t>Las Brisas Community Housing</t>
  </si>
  <si>
    <t>2399 California Street</t>
  </si>
  <si>
    <t>Signal Hill</t>
  </si>
  <si>
    <t>90755</t>
  </si>
  <si>
    <t>CA-2003-004</t>
  </si>
  <si>
    <t>Glenneyre Apartments</t>
  </si>
  <si>
    <t>450 Glenneyre Street</t>
  </si>
  <si>
    <t>Laguna Beach</t>
  </si>
  <si>
    <t>92651</t>
  </si>
  <si>
    <t>CA-2003-006</t>
  </si>
  <si>
    <t>Casa Alegre</t>
  </si>
  <si>
    <t>2761 West Ball Road</t>
  </si>
  <si>
    <t>CA-2003-008</t>
  </si>
  <si>
    <t>Witmer/Columbia Place</t>
  </si>
  <si>
    <t>1304 West 7th Street</t>
  </si>
  <si>
    <t>CA-2003-009</t>
  </si>
  <si>
    <t>Vermont City Lights</t>
  </si>
  <si>
    <t>4215 - 4225 South Vermont Avenue &amp; 1011 West 42nd Place</t>
  </si>
  <si>
    <t>CA-2003-010</t>
  </si>
  <si>
    <t>The Village at Victorville</t>
  </si>
  <si>
    <t>16711 Chalon Road</t>
  </si>
  <si>
    <t>CA-2003-011</t>
  </si>
  <si>
    <t>DeAnza Gardens</t>
  </si>
  <si>
    <t>205 Pueblo Avenue</t>
  </si>
  <si>
    <t>CA-2003-017</t>
  </si>
  <si>
    <t>Cottonwood Place II</t>
  </si>
  <si>
    <t>24115 Cottonwood Avenue</t>
  </si>
  <si>
    <t>Moreno Valley</t>
  </si>
  <si>
    <t>92552</t>
  </si>
  <si>
    <t>CA-2003-018</t>
  </si>
  <si>
    <t>Rolling Hills Village</t>
  </si>
  <si>
    <t>2110 Prince Road</t>
  </si>
  <si>
    <t>CA-2003-019</t>
  </si>
  <si>
    <t>Lakeview Terrace Apartments</t>
  </si>
  <si>
    <t>7055 Old Highway 53</t>
  </si>
  <si>
    <t>CA-2003-021</t>
  </si>
  <si>
    <t>New Terminal Hotel</t>
  </si>
  <si>
    <t>901 East 7th Street</t>
  </si>
  <si>
    <t>CA-2003-026</t>
  </si>
  <si>
    <t>Tyrol Plaza Senior Apartments</t>
  </si>
  <si>
    <t>891 S. State College Blvd.</t>
  </si>
  <si>
    <t>92806</t>
  </si>
  <si>
    <t>CA-2003-028</t>
  </si>
  <si>
    <t>Rancho de Soto Apartments</t>
  </si>
  <si>
    <t>1003 Newport Ave.</t>
  </si>
  <si>
    <t>Orland</t>
  </si>
  <si>
    <t>Glenn</t>
  </si>
  <si>
    <t>95963</t>
  </si>
  <si>
    <t>CA-2003-029</t>
  </si>
  <si>
    <t>Jasmine Square Apartments</t>
  </si>
  <si>
    <t>CA-2003-032</t>
  </si>
  <si>
    <t>San Mateo Rotary Floritas</t>
  </si>
  <si>
    <t>99 27th Ave.</t>
  </si>
  <si>
    <t>94403</t>
  </si>
  <si>
    <t>CA-2003-033</t>
  </si>
  <si>
    <t>The Leah Residence 9th &amp; F Street Apartments</t>
  </si>
  <si>
    <t>798 9th Ave.</t>
  </si>
  <si>
    <t>CA-2003-036</t>
  </si>
  <si>
    <t>Copper Creek Apartments</t>
  </si>
  <si>
    <t>1730 Elfin Forest Road</t>
  </si>
  <si>
    <t>CA-2003-038</t>
  </si>
  <si>
    <t>Court Street Apartments</t>
  </si>
  <si>
    <t>1301 W. Court Street</t>
  </si>
  <si>
    <t>CA-2003-040</t>
  </si>
  <si>
    <t>Jean C. McKinney Manor</t>
  </si>
  <si>
    <t>5641 Imperial Avenue</t>
  </si>
  <si>
    <t>92114</t>
  </si>
  <si>
    <t>CA-2003-042</t>
  </si>
  <si>
    <t>Elderberry at Bethel</t>
  </si>
  <si>
    <t>2505 Fifth Street</t>
  </si>
  <si>
    <t>Sanger</t>
  </si>
  <si>
    <t>93657</t>
  </si>
  <si>
    <t>CA-2003-043</t>
  </si>
  <si>
    <t>Alegria Apartments</t>
  </si>
  <si>
    <t>801 West 23rd Street</t>
  </si>
  <si>
    <t>CA-2003-046</t>
  </si>
  <si>
    <t>Curran House</t>
  </si>
  <si>
    <t>145 Taylor Street</t>
  </si>
  <si>
    <t>CA-2003-049</t>
  </si>
  <si>
    <t>The Village at Kings Canyon</t>
  </si>
  <si>
    <t>962 South Pierce Avenue</t>
  </si>
  <si>
    <t>CA-2003-050</t>
  </si>
  <si>
    <t>Casa de Rosa Apartments</t>
  </si>
  <si>
    <t>CA-2003-051</t>
  </si>
  <si>
    <t>Easter Hill Apartments, Phase IA</t>
  </si>
  <si>
    <t>700 South 26th Street</t>
  </si>
  <si>
    <t>94804</t>
  </si>
  <si>
    <t>CA-2003-054</t>
  </si>
  <si>
    <t>Tuolumne Village Apartments</t>
  </si>
  <si>
    <t>13850 Tuolumne Street</t>
  </si>
  <si>
    <t>CA-2003-057</t>
  </si>
  <si>
    <t>Sunnyside Apartments</t>
  </si>
  <si>
    <t>988 D Street</t>
  </si>
  <si>
    <t>CA-2003-065</t>
  </si>
  <si>
    <t>Oak Street Terrace</t>
  </si>
  <si>
    <t>1109 Oak Street</t>
  </si>
  <si>
    <t>CA-2003-066</t>
  </si>
  <si>
    <t>University Neighborhood Apartments</t>
  </si>
  <si>
    <t>1719-1725 University Avenue</t>
  </si>
  <si>
    <t>CA-2003-075</t>
  </si>
  <si>
    <t>Richmond Townhouses</t>
  </si>
  <si>
    <t>2889 Pullman Ave</t>
  </si>
  <si>
    <t>Contra Costa County</t>
  </si>
  <si>
    <t>CA-2003-079</t>
  </si>
  <si>
    <t>Hearthstone Village</t>
  </si>
  <si>
    <t>1217 South 7th Street</t>
  </si>
  <si>
    <t>CA-2003-080</t>
  </si>
  <si>
    <t>Villa Rose Apartments</t>
  </si>
  <si>
    <t>2651 Whitson Street</t>
  </si>
  <si>
    <t>CA-2003-083</t>
  </si>
  <si>
    <t>La Amistad</t>
  </si>
  <si>
    <t>1001 Walnut Drive</t>
  </si>
  <si>
    <t>CA-2003-084</t>
  </si>
  <si>
    <t>Mecca III Apartments</t>
  </si>
  <si>
    <t>91900 66th Avenue</t>
  </si>
  <si>
    <t>CA-2003-088</t>
  </si>
  <si>
    <t>Casa Bella Apartments</t>
  </si>
  <si>
    <t>16980 Nisqualli Road</t>
  </si>
  <si>
    <t>92395</t>
  </si>
  <si>
    <t>CA-2003-089</t>
  </si>
  <si>
    <t>Portofino Villas</t>
  </si>
  <si>
    <t>121 W. Phillips Blvd.</t>
  </si>
  <si>
    <t>CA-2003-091</t>
  </si>
  <si>
    <t>Grand &amp; Venice Family Housing</t>
  </si>
  <si>
    <t>1500 S. Grand Avenue</t>
  </si>
  <si>
    <t>CA-2003-094</t>
  </si>
  <si>
    <t>Broadway City Lights</t>
  </si>
  <si>
    <t>8000-8022 South Broadway</t>
  </si>
  <si>
    <t>CA-2003-095</t>
  </si>
  <si>
    <t>Westwood Vistas</t>
  </si>
  <si>
    <t>719-731 F Street</t>
  </si>
  <si>
    <t>CA-2003-098</t>
  </si>
  <si>
    <t>Mutual Housing at Lemon Hill</t>
  </si>
  <si>
    <t>6000 Lemon Hill Avenue</t>
  </si>
  <si>
    <t>CA-2003-103</t>
  </si>
  <si>
    <t>Parlier Family Apartment</t>
  </si>
  <si>
    <t>13600 E. Parlier Avenue</t>
  </si>
  <si>
    <t>CA-2003-107</t>
  </si>
  <si>
    <t>The Fountains at Sierra</t>
  </si>
  <si>
    <t>16946 Ceres Avenue</t>
  </si>
  <si>
    <t>CA-2003-110</t>
  </si>
  <si>
    <t>Diamond Cove II Apartments</t>
  </si>
  <si>
    <t>5506 Tam O'Shanter Drive</t>
  </si>
  <si>
    <t>CA-2003-113</t>
  </si>
  <si>
    <t>Renaissance at North Park Senior Apts.</t>
  </si>
  <si>
    <t>4330 30th Street</t>
  </si>
  <si>
    <t>92104</t>
  </si>
  <si>
    <t>CA-2003-117</t>
  </si>
  <si>
    <t>Santos Plaza Apartments</t>
  </si>
  <si>
    <t>3837 S. Western Avenue/1608 West 38th Place</t>
  </si>
  <si>
    <t>CA-2003-118</t>
  </si>
  <si>
    <t>Gateways SRO Housing</t>
  </si>
  <si>
    <t>444 N. Hoover Street</t>
  </si>
  <si>
    <t>CA-2003-120</t>
  </si>
  <si>
    <t>St Anne's Transition Housing &amp; Child Care Develop.</t>
  </si>
  <si>
    <t>155 N. Occidental Boulevard</t>
  </si>
  <si>
    <t>CA-2003-124</t>
  </si>
  <si>
    <t>Yankee Hotel</t>
  </si>
  <si>
    <t>501 - 507 East 7th Street</t>
  </si>
  <si>
    <t>CA-2003-125</t>
  </si>
  <si>
    <t>Canyon Creek Apartments</t>
  </si>
  <si>
    <t>400 Oak Hill Road</t>
  </si>
  <si>
    <t>CA-2003-133</t>
  </si>
  <si>
    <t>Windsor Court &amp; Stratford Place</t>
  </si>
  <si>
    <t>8140 - 8156 13th Street</t>
  </si>
  <si>
    <t>CA-2003-139</t>
  </si>
  <si>
    <t>Park Creek Village</t>
  </si>
  <si>
    <t>398 West Walnut Avenue</t>
  </si>
  <si>
    <t>CA-2003-143</t>
  </si>
  <si>
    <t>Palmer Heights Apartments</t>
  </si>
  <si>
    <t>CA-2003-145</t>
  </si>
  <si>
    <t>Tesoro Del Valle</t>
  </si>
  <si>
    <t>2301 North Humboldt Street</t>
  </si>
  <si>
    <t>CA-2003-146</t>
  </si>
  <si>
    <t>Camino Al Oro</t>
  </si>
  <si>
    <t>330 N. Avenue 26</t>
  </si>
  <si>
    <t>CA-2003-152</t>
  </si>
  <si>
    <t>Orchard View Apartments</t>
  </si>
  <si>
    <t>950 East 5th Street</t>
  </si>
  <si>
    <t>Holtville</t>
  </si>
  <si>
    <t>92250</t>
  </si>
  <si>
    <t>CA-2003-154</t>
  </si>
  <si>
    <t>Bridgeway East aka Rotary Bridgeway</t>
  </si>
  <si>
    <t>4145 Bay Street</t>
  </si>
  <si>
    <t>CA-2003-162</t>
  </si>
  <si>
    <t>Summercrest Apartments</t>
  </si>
  <si>
    <t>1160 East Church Avenue</t>
  </si>
  <si>
    <t>CA-2003-163</t>
  </si>
  <si>
    <t>Sierra Village</t>
  </si>
  <si>
    <t>23 Nelson Avenue</t>
  </si>
  <si>
    <t>CA-2003-164</t>
  </si>
  <si>
    <t>Daybreak Apartments</t>
  </si>
  <si>
    <t>799 Fifth Street</t>
  </si>
  <si>
    <t>CA-2003-169</t>
  </si>
  <si>
    <t>Lindsay Family Apartments</t>
  </si>
  <si>
    <t>151 North Westwood Avenue</t>
  </si>
  <si>
    <t>Maganda Park</t>
  </si>
  <si>
    <t>CA-2003-175</t>
  </si>
  <si>
    <t>Hood Street Family Apartments</t>
  </si>
  <si>
    <t>1400 Hood Street</t>
  </si>
  <si>
    <t>CA-2003-176</t>
  </si>
  <si>
    <t>P Street Family Apartments</t>
  </si>
  <si>
    <t>710 Brundage Ln</t>
  </si>
  <si>
    <t>CA-2003-179</t>
  </si>
  <si>
    <t>Plaza Apartments</t>
  </si>
  <si>
    <t>988-992 Howard Street</t>
  </si>
  <si>
    <t>CA-2003-180</t>
  </si>
  <si>
    <t>Valle Del Sol Townhomes</t>
  </si>
  <si>
    <t>4701 East Farmington Road</t>
  </si>
  <si>
    <t>95215</t>
  </si>
  <si>
    <t>CA-2003-182</t>
  </si>
  <si>
    <t>Wicklow Square Apartments aka Dublin Sr. Housing</t>
  </si>
  <si>
    <t>CA-2003-185</t>
  </si>
  <si>
    <t>Jackson Cornerstone</t>
  </si>
  <si>
    <t>1029 North Main Street</t>
  </si>
  <si>
    <t>Jackson</t>
  </si>
  <si>
    <t>Amador</t>
  </si>
  <si>
    <t>95642</t>
  </si>
  <si>
    <t>CA-2003-187</t>
  </si>
  <si>
    <t>River Crest</t>
  </si>
  <si>
    <t>2809 Della Drive</t>
  </si>
  <si>
    <t>CA-2003-188</t>
  </si>
  <si>
    <t>Phoenix Park I</t>
  </si>
  <si>
    <t>Abiding Pl &amp; Creeks Edge Way &amp; Franklin Blvd &amp; Phoenix Park Dr &amp;</t>
  </si>
  <si>
    <t>CA-2003-190</t>
  </si>
  <si>
    <t>Alameda Terrace</t>
  </si>
  <si>
    <t>11917 - 11933 South Figueroa Street</t>
  </si>
  <si>
    <t>CA-2003-191</t>
  </si>
  <si>
    <t>Main Street Vistas</t>
  </si>
  <si>
    <t>5950-5978 South Main Street</t>
  </si>
  <si>
    <t>CA-2003-192</t>
  </si>
  <si>
    <t>Tehachapi Senior I and Shafter Senior Manor</t>
  </si>
  <si>
    <t>544 West E Street</t>
  </si>
  <si>
    <t>Tehachapi</t>
  </si>
  <si>
    <t>93561</t>
  </si>
  <si>
    <t>CA-2003-195</t>
  </si>
  <si>
    <t>Monte Vista Apartments</t>
  </si>
  <si>
    <t>24740 Jefferson Avenue</t>
  </si>
  <si>
    <t>Murrieta</t>
  </si>
  <si>
    <t>92562</t>
  </si>
  <si>
    <t>CA-2003-196</t>
  </si>
  <si>
    <t>Figueroa Place</t>
  </si>
  <si>
    <t>1320-1328 West Sunset Boulevard</t>
  </si>
  <si>
    <t>CA-2003-199</t>
  </si>
  <si>
    <t>Pinewood Court Apartments</t>
  </si>
  <si>
    <t>700 Pinewood Court</t>
  </si>
  <si>
    <t>CA-2003-202</t>
  </si>
  <si>
    <t>Mariposa Gardens</t>
  </si>
  <si>
    <t>2445 Mariposa Street</t>
  </si>
  <si>
    <t>64110</t>
  </si>
  <si>
    <t>CA-2003-800</t>
  </si>
  <si>
    <t>Kennedy Meadows Apartments</t>
  </si>
  <si>
    <t>701 New York Ranch Road</t>
  </si>
  <si>
    <t>CA-2003-801</t>
  </si>
  <si>
    <t>Glenbrook Apartments</t>
  </si>
  <si>
    <t>265 Sutton Way</t>
  </si>
  <si>
    <t>CA-2003-802</t>
  </si>
  <si>
    <t>Walnut Grove Senior Apartments</t>
  </si>
  <si>
    <t>3155 Smith Lane</t>
  </si>
  <si>
    <t>CA-2003-803</t>
  </si>
  <si>
    <t>101 San Fernando Apartments</t>
  </si>
  <si>
    <t>101 E. San Fernando Street</t>
  </si>
  <si>
    <t>CA-2003-804</t>
  </si>
  <si>
    <t>Villa Solera Apartment Homes</t>
  </si>
  <si>
    <t>1385 Lucretia Avenue</t>
  </si>
  <si>
    <t>CA-2003-805</t>
  </si>
  <si>
    <t>Los Arcos Apartments</t>
  </si>
  <si>
    <t>12740 Gateway Park Rd.</t>
  </si>
  <si>
    <t>CA-2003-808</t>
  </si>
  <si>
    <t>Town Center Apartments</t>
  </si>
  <si>
    <t>3594 Mt. Diablo Blvd.</t>
  </si>
  <si>
    <t>Lafayette</t>
  </si>
  <si>
    <t>94549</t>
  </si>
  <si>
    <t>CA-2003-809</t>
  </si>
  <si>
    <t>Dolores Frances Apartments f.k.a. Pico Union</t>
  </si>
  <si>
    <t>1038 West Venice Boulevard</t>
  </si>
  <si>
    <t>CA-2003-813</t>
  </si>
  <si>
    <t>Brisa Del Mar Village Apartments</t>
  </si>
  <si>
    <t>1689 Broadway</t>
  </si>
  <si>
    <t>CA-2003-815</t>
  </si>
  <si>
    <t>Central City Family Housing</t>
  </si>
  <si>
    <t>1810 W. 12th St., 746 S. Lake St., 1315 W. James M. Wood Blvd.</t>
  </si>
  <si>
    <t>CA-2003-816</t>
  </si>
  <si>
    <t>68-200 33rd Avenue</t>
  </si>
  <si>
    <t>CA-2003-818</t>
  </si>
  <si>
    <t>Metropolitan Lofts</t>
  </si>
  <si>
    <t>1050 South Flower Street</t>
  </si>
  <si>
    <t>CA-2003-819</t>
  </si>
  <si>
    <t>Heritage Park at Arcadia</t>
  </si>
  <si>
    <t>150 West Las Tunas Drive</t>
  </si>
  <si>
    <t>Arcadia</t>
  </si>
  <si>
    <t>91007</t>
  </si>
  <si>
    <t>CA-2003-820</t>
  </si>
  <si>
    <t>La Costa Paloma</t>
  </si>
  <si>
    <t>1953 Dove Lane</t>
  </si>
  <si>
    <t>CA-2003-821</t>
  </si>
  <si>
    <t>Gateway Santa Clara</t>
  </si>
  <si>
    <t>1000 El Camino Real</t>
  </si>
  <si>
    <t>CA-2003-822</t>
  </si>
  <si>
    <t>Branham Lane Apartments</t>
  </si>
  <si>
    <t>100 Branham Lane East</t>
  </si>
  <si>
    <t>CA-2003-823</t>
  </si>
  <si>
    <t>Corralitos Creek Apartments</t>
  </si>
  <si>
    <t>125 Pajaro Circle</t>
  </si>
  <si>
    <t>CA-2003-824</t>
  </si>
  <si>
    <t>Fremont Oak Gardens</t>
  </si>
  <si>
    <t>2681 Driscoll Road</t>
  </si>
  <si>
    <t>CA-2003-825</t>
  </si>
  <si>
    <t>Skyline Village</t>
  </si>
  <si>
    <t>444 Lucas Avenue</t>
  </si>
  <si>
    <t>CA-2003-826</t>
  </si>
  <si>
    <t>CA-2003-827</t>
  </si>
  <si>
    <t>Havenhurst Apartments</t>
  </si>
  <si>
    <t>1435 Havenhurst Drive</t>
  </si>
  <si>
    <t>CA-2003-829</t>
  </si>
  <si>
    <t>Tyrella Gardens</t>
  </si>
  <si>
    <t>449 Tyrella Avenue</t>
  </si>
  <si>
    <t>CA-2003-830</t>
  </si>
  <si>
    <t>Pujol Street Senior Apartments</t>
  </si>
  <si>
    <t>28500 Pujol Street</t>
  </si>
  <si>
    <t>Temecula</t>
  </si>
  <si>
    <t>92590</t>
  </si>
  <si>
    <t>1260 John Street</t>
  </si>
  <si>
    <t>CA-2003-832</t>
  </si>
  <si>
    <t>Potrero Senior Housing</t>
  </si>
  <si>
    <t>1301 Potrero Grande Drive</t>
  </si>
  <si>
    <t>So. San Gabriel</t>
  </si>
  <si>
    <t>91770</t>
  </si>
  <si>
    <t>CA-2003-834</t>
  </si>
  <si>
    <t>The Surf Apartments</t>
  </si>
  <si>
    <t>94579</t>
  </si>
  <si>
    <t>CA-2003-835</t>
  </si>
  <si>
    <t>Asbury Apartments</t>
  </si>
  <si>
    <t>2500-2505 West Sixth Street</t>
  </si>
  <si>
    <t>CA-2003-836</t>
  </si>
  <si>
    <t>Pacific Towers Senior Apartments</t>
  </si>
  <si>
    <t>10450 Valley Blvd.</t>
  </si>
  <si>
    <t>91 Riverview Terrace</t>
  </si>
  <si>
    <t>Benicia</t>
  </si>
  <si>
    <t>94510</t>
  </si>
  <si>
    <t>CA-2003-838</t>
  </si>
  <si>
    <t>Castaic Lake Senior Apartments</t>
  </si>
  <si>
    <t>31978-31990 Castaic Road</t>
  </si>
  <si>
    <t>Castaic</t>
  </si>
  <si>
    <t>91384</t>
  </si>
  <si>
    <t>CA-2003-839</t>
  </si>
  <si>
    <t>Camino Del Sol Senior Apartments</t>
  </si>
  <si>
    <t>1910 Camino Del Sol</t>
  </si>
  <si>
    <t>CA-2003-840</t>
  </si>
  <si>
    <t>Westgate Courtyards</t>
  </si>
  <si>
    <t>CA-2003-841</t>
  </si>
  <si>
    <t>Turnleaf Apartments</t>
  </si>
  <si>
    <t>3201 Loma Verde Drive</t>
  </si>
  <si>
    <t>95117</t>
  </si>
  <si>
    <t>CA-2003-842</t>
  </si>
  <si>
    <t>Muirlands at Windemere Apartments</t>
  </si>
  <si>
    <t>1108 Crestfield Drive</t>
  </si>
  <si>
    <t>San Ramon</t>
  </si>
  <si>
    <t>94582</t>
  </si>
  <si>
    <t>CA-2003-843</t>
  </si>
  <si>
    <t>Herald Hotel</t>
  </si>
  <si>
    <t>308 Eddy Street</t>
  </si>
  <si>
    <t>CA-2003-844</t>
  </si>
  <si>
    <t>Vista Montana Apartments</t>
  </si>
  <si>
    <t>790 Vista Montana Drive</t>
  </si>
  <si>
    <t>CA-2003-845</t>
  </si>
  <si>
    <t>Cinnabar Commons</t>
  </si>
  <si>
    <t>875 Cinnabar Street</t>
  </si>
  <si>
    <t>CA-2003-846</t>
  </si>
  <si>
    <t>Mission Gateway</t>
  </si>
  <si>
    <t>33155 Mission Blvd.</t>
  </si>
  <si>
    <t>CA-2003-848</t>
  </si>
  <si>
    <t>Broadway Village II</t>
  </si>
  <si>
    <t>5101 S. Broadway</t>
  </si>
  <si>
    <t>CA-2003-849</t>
  </si>
  <si>
    <t>Westmorland Family Apartments</t>
  </si>
  <si>
    <t>181 G Street</t>
  </si>
  <si>
    <t>Westmorland</t>
  </si>
  <si>
    <t>CA-2003-850</t>
  </si>
  <si>
    <t>Countryside Apartments</t>
  </si>
  <si>
    <t>1751 Adams Avenue</t>
  </si>
  <si>
    <t>CA-2003-853</t>
  </si>
  <si>
    <t>Ping Yuen Center</t>
  </si>
  <si>
    <t>420 "I" Street</t>
  </si>
  <si>
    <t>39 Nelson Avenue</t>
  </si>
  <si>
    <t>Willow Oaks Apartments</t>
  </si>
  <si>
    <t>1201 West Wood Street</t>
  </si>
  <si>
    <t>Willows</t>
  </si>
  <si>
    <t>95988</t>
  </si>
  <si>
    <t>CA-2003-857</t>
  </si>
  <si>
    <t>Hacienda de Feliz</t>
  </si>
  <si>
    <t>2096 East Los Feliz Drive</t>
  </si>
  <si>
    <t>CA-2003-859</t>
  </si>
  <si>
    <t>Del Rio Terrace Apartments</t>
  </si>
  <si>
    <t>2005 Johnson Avenue</t>
  </si>
  <si>
    <t>CA-2003-860</t>
  </si>
  <si>
    <t>L.A. Colorado Terrace</t>
  </si>
  <si>
    <t>2455 Colorado Blvd.</t>
  </si>
  <si>
    <t>90041</t>
  </si>
  <si>
    <t>CA-2003-861</t>
  </si>
  <si>
    <t>The Oaks at Almaden</t>
  </si>
  <si>
    <t>5050 Russo Drive</t>
  </si>
  <si>
    <t>CA-2003-862</t>
  </si>
  <si>
    <t>Oak Court Apartments</t>
  </si>
  <si>
    <t>845 Ramona Street</t>
  </si>
  <si>
    <t>CA-2003-863</t>
  </si>
  <si>
    <t>Holtville Gardens Apartments</t>
  </si>
  <si>
    <t>950 Holt Avenue</t>
  </si>
  <si>
    <t>CA-2003-864</t>
  </si>
  <si>
    <t>City Towers</t>
  </si>
  <si>
    <t>1065 8th Street</t>
  </si>
  <si>
    <t>CA-2003-865</t>
  </si>
  <si>
    <t>Anise Turina Apartments</t>
  </si>
  <si>
    <t>10 La Brea Way</t>
  </si>
  <si>
    <t>CA-2003-866</t>
  </si>
  <si>
    <t>Imperial Gardens Apartments</t>
  </si>
  <si>
    <t>2375 Myrtle Road</t>
  </si>
  <si>
    <t>CA-2003-868</t>
  </si>
  <si>
    <t>Riviera Apartments</t>
  </si>
  <si>
    <t>455 Canal Street</t>
  </si>
  <si>
    <t>CA-2003-870</t>
  </si>
  <si>
    <t>Tierra del Sol</t>
  </si>
  <si>
    <t>7500 Alabama Avenue</t>
  </si>
  <si>
    <t>CA-2003-871</t>
  </si>
  <si>
    <t>Villa Madera</t>
  </si>
  <si>
    <t>1051 N. A Street</t>
  </si>
  <si>
    <t>CA-2003-872</t>
  </si>
  <si>
    <t>Downtown River Apartments</t>
  </si>
  <si>
    <t>35 East Washington Street</t>
  </si>
  <si>
    <t>CA-2003-873</t>
  </si>
  <si>
    <t>Baywood Apartments</t>
  </si>
  <si>
    <t>225  41st Street</t>
  </si>
  <si>
    <t>94611</t>
  </si>
  <si>
    <t>CA-2003-874</t>
  </si>
  <si>
    <t>Mission Creek Senior Community</t>
  </si>
  <si>
    <t>225 Berry Street</t>
  </si>
  <si>
    <t>94158</t>
  </si>
  <si>
    <t>CA-2003-875</t>
  </si>
  <si>
    <t>Point Reyes Affordable Homes</t>
  </si>
  <si>
    <t>12 Giacomini Road</t>
  </si>
  <si>
    <t>Pt. Reyes Station</t>
  </si>
  <si>
    <t>94956</t>
  </si>
  <si>
    <t>CA-2003-876</t>
  </si>
  <si>
    <t>The Gardens at Ironwood Senior Apartments</t>
  </si>
  <si>
    <t>3431 Cornerstone Court</t>
  </si>
  <si>
    <t>CA-2003-877</t>
  </si>
  <si>
    <t>Tremont Green</t>
  </si>
  <si>
    <t>5663 Marden Street</t>
  </si>
  <si>
    <t>CA-2003-878</t>
  </si>
  <si>
    <t>Parkside Village Apartments</t>
  </si>
  <si>
    <t>1151 N. Villa Avenue</t>
  </si>
  <si>
    <t>CA-2003-879</t>
  </si>
  <si>
    <t>CA-2003-881</t>
  </si>
  <si>
    <t>Montecito Vista Apartment Homes</t>
  </si>
  <si>
    <t>4000 El Camino Real</t>
  </si>
  <si>
    <t>92602</t>
  </si>
  <si>
    <t>CA-2003-882</t>
  </si>
  <si>
    <t>Windrow Apartments</t>
  </si>
  <si>
    <t>5300 Trabuco Road</t>
  </si>
  <si>
    <t>92620</t>
  </si>
  <si>
    <t>CA-2003-883</t>
  </si>
  <si>
    <t>SEASONS at Los Robles</t>
  </si>
  <si>
    <t>2780 Ventura Street</t>
  </si>
  <si>
    <t>Agave at Elk Grove</t>
  </si>
  <si>
    <t>10070 Willard Parkway</t>
  </si>
  <si>
    <t>Sunnyslope Apartments</t>
  </si>
  <si>
    <t>6620 Sunnyslope Drive</t>
  </si>
  <si>
    <t>CA-2003-887</t>
  </si>
  <si>
    <t>Moore Village</t>
  </si>
  <si>
    <t>2444 Moore Blvd.</t>
  </si>
  <si>
    <t>CA-2003-888</t>
  </si>
  <si>
    <t>Sacramento Senior Homes</t>
  </si>
  <si>
    <t>2517 Sacramento Street</t>
  </si>
  <si>
    <t>94702</t>
  </si>
  <si>
    <t>CA-2003-889</t>
  </si>
  <si>
    <t>Arbor Ridge Apartments</t>
  </si>
  <si>
    <t>2400 Shady Willow Lane</t>
  </si>
  <si>
    <t>CA-2003-890</t>
  </si>
  <si>
    <t>Views at 270</t>
  </si>
  <si>
    <t>1516 North Western Avenue</t>
  </si>
  <si>
    <t>CA-2003-891</t>
  </si>
  <si>
    <t>Azure Park Apartments</t>
  </si>
  <si>
    <t>5545 Sky Parkway</t>
  </si>
  <si>
    <t>CA-2003-892</t>
  </si>
  <si>
    <t>Casa Colina Del Sol</t>
  </si>
  <si>
    <t>5207 52nd Place</t>
  </si>
  <si>
    <t>CA-2003-893</t>
  </si>
  <si>
    <t>Market Street Townhomes</t>
  </si>
  <si>
    <t>110 Market Street</t>
  </si>
  <si>
    <t>CA-2003-894</t>
  </si>
  <si>
    <t>Canyon Creek Townhomes</t>
  </si>
  <si>
    <t>1834 Chablis Way</t>
  </si>
  <si>
    <t>Gonzales</t>
  </si>
  <si>
    <t>CA-2003-895</t>
  </si>
  <si>
    <t>Rancho del Norte Apartments</t>
  </si>
  <si>
    <t>16775 Saintsbury Glen</t>
  </si>
  <si>
    <t>CA-2003-896</t>
  </si>
  <si>
    <t>Heritage Village Apartments</t>
  </si>
  <si>
    <t>1156 San Luis Street</t>
  </si>
  <si>
    <t>CA-2003-898</t>
  </si>
  <si>
    <t>Coyote Run II Apartments</t>
  </si>
  <si>
    <t>3401 North Sunrise Way</t>
  </si>
  <si>
    <t>CA-2003-899</t>
  </si>
  <si>
    <t>Lorenzo Creek Apartments</t>
  </si>
  <si>
    <t>22198 Center Street</t>
  </si>
  <si>
    <t>CA-2003-900</t>
  </si>
  <si>
    <t>Knolls at Green Valley Apartments</t>
  </si>
  <si>
    <t>3301 Cimmarron Road</t>
  </si>
  <si>
    <t>CA-2003-901</t>
  </si>
  <si>
    <t>Westminster Senior Apartments</t>
  </si>
  <si>
    <t>7632  21st Street</t>
  </si>
  <si>
    <t>CA-2003-902</t>
  </si>
  <si>
    <t>Saticoy Gardens aka Cecil Younger Gardens</t>
  </si>
  <si>
    <t>CA-2003-903</t>
  </si>
  <si>
    <t>The Salvation Army SF Silvercrest Residence</t>
  </si>
  <si>
    <t>133 Shipley Street</t>
  </si>
  <si>
    <t>CA-2003-905</t>
  </si>
  <si>
    <t>Chesley Mutual Housing</t>
  </si>
  <si>
    <t>802 Chesley Ave</t>
  </si>
  <si>
    <t>94801</t>
  </si>
  <si>
    <t>CA-2003-906</t>
  </si>
  <si>
    <t>CA-2003-907</t>
  </si>
  <si>
    <t>Via Roble Apartments</t>
  </si>
  <si>
    <t>1553 S. Escondido Blvd., Suite 100 and 1611 Orange Place</t>
  </si>
  <si>
    <t>CA-2003-908</t>
  </si>
  <si>
    <t>Bella Monte Apartments</t>
  </si>
  <si>
    <t>2420 Willow Pass Road</t>
  </si>
  <si>
    <t>CA-2003-909</t>
  </si>
  <si>
    <t>Vista Monterey</t>
  </si>
  <si>
    <t>4651 Huntington Drive North</t>
  </si>
  <si>
    <t>CA-2003-911</t>
  </si>
  <si>
    <t>Maidu Village Phase III</t>
  </si>
  <si>
    <t>109 Sterling Court</t>
  </si>
  <si>
    <t>CA-2003-912</t>
  </si>
  <si>
    <t>Casitas Del Rio Apartments</t>
  </si>
  <si>
    <t>250 St. Joseph Street</t>
  </si>
  <si>
    <t>Rio Vista</t>
  </si>
  <si>
    <t>94571</t>
  </si>
  <si>
    <t>CA-2003-913</t>
  </si>
  <si>
    <t>Lorena Terrace Apartments</t>
  </si>
  <si>
    <t>611-619 South Lorena Street</t>
  </si>
  <si>
    <t>Hermosa Vista Apartments</t>
  </si>
  <si>
    <t>92647</t>
  </si>
  <si>
    <t>CA-2003-916</t>
  </si>
  <si>
    <t>Northpointe Park Apartments</t>
  </si>
  <si>
    <t>5801 Zurlo Way</t>
  </si>
  <si>
    <t>CA-2003-917</t>
  </si>
  <si>
    <t>Dublin Ranch Senior Apartments</t>
  </si>
  <si>
    <t>3115 Finnian Way</t>
  </si>
  <si>
    <t>CA-2003-918</t>
  </si>
  <si>
    <t>Fairway Family Apartments</t>
  </si>
  <si>
    <t>4161 Keegan Street</t>
  </si>
  <si>
    <t>CA-2003-919</t>
  </si>
  <si>
    <t>Vintage at Laguna</t>
  </si>
  <si>
    <t>9210 Big Horn Boulevard</t>
  </si>
  <si>
    <t>CA-2003-920</t>
  </si>
  <si>
    <t>Beachview Villa</t>
  </si>
  <si>
    <t>8102 Ellis Avenue</t>
  </si>
  <si>
    <t>94710</t>
  </si>
  <si>
    <t>CA-2003-922</t>
  </si>
  <si>
    <t>Second Street Senior Apartments</t>
  </si>
  <si>
    <t>211 East D Street</t>
  </si>
  <si>
    <t>Dixon</t>
  </si>
  <si>
    <t>95620</t>
  </si>
  <si>
    <t>CA-2003-923</t>
  </si>
  <si>
    <t>Almaden Family Apartments</t>
  </si>
  <si>
    <t>1501 Almaden Expressway</t>
  </si>
  <si>
    <t>CA-2003-926</t>
  </si>
  <si>
    <t>Villa Cesar Chavez</t>
  </si>
  <si>
    <t>381 E. Hueneme Rd.</t>
  </si>
  <si>
    <t>CA-2003-927</t>
  </si>
  <si>
    <t>Beverly Towers</t>
  </si>
  <si>
    <t>1315 West Beverly Blvd.</t>
  </si>
  <si>
    <t>Montebello</t>
  </si>
  <si>
    <t>90640</t>
  </si>
  <si>
    <t>CA-2003-929</t>
  </si>
  <si>
    <t>Lincoln Creek Apartments</t>
  </si>
  <si>
    <t>1395 North Lincoln Street</t>
  </si>
  <si>
    <t>CA-2003-930</t>
  </si>
  <si>
    <t>The St. Anton Building</t>
  </si>
  <si>
    <t>2110 L Street</t>
  </si>
  <si>
    <t>CA-2003-933</t>
  </si>
  <si>
    <t>1304 W. 2nd Street</t>
  </si>
  <si>
    <t>CA-2003-934</t>
  </si>
  <si>
    <t>The Breakers at Bayport</t>
  </si>
  <si>
    <t>421 Neptune Gardens</t>
  </si>
  <si>
    <t>CA-2003-935</t>
  </si>
  <si>
    <t>Cottonwood Village aka Camellia Village Apartments</t>
  </si>
  <si>
    <t>1331 Cottonwood Road</t>
  </si>
  <si>
    <t>CA-2003-936</t>
  </si>
  <si>
    <t>Moulton Plaza</t>
  </si>
  <si>
    <t>CA-2003-939</t>
  </si>
  <si>
    <t>Breezewood Village Apartments</t>
  </si>
  <si>
    <t>1359 Worley Road</t>
  </si>
  <si>
    <t>Suisun City</t>
  </si>
  <si>
    <t>94585</t>
  </si>
  <si>
    <t>CA-2003-941</t>
  </si>
  <si>
    <t>Sunset Villa Apartments</t>
  </si>
  <si>
    <t>1950 Palm Avenue</t>
  </si>
  <si>
    <t>CA-2003-942</t>
  </si>
  <si>
    <t>Brierwood Court</t>
  </si>
  <si>
    <t>4402 W. Avalon Avenue</t>
  </si>
  <si>
    <t>CA-2004-001</t>
  </si>
  <si>
    <t>Easter Hill Apartments, Phase IB</t>
  </si>
  <si>
    <t>CA-2004-003</t>
  </si>
  <si>
    <t>The Courtyard at Bay Road</t>
  </si>
  <si>
    <t>1730-1740 Bay Road</t>
  </si>
  <si>
    <t>CA-2004-005</t>
  </si>
  <si>
    <t>Lillian Place</t>
  </si>
  <si>
    <t>1437 J Street</t>
  </si>
  <si>
    <t>CA-2004-006</t>
  </si>
  <si>
    <t>26th &amp; Santa Monica Family Housing</t>
  </si>
  <si>
    <t>1349 26th Street</t>
  </si>
  <si>
    <t>CA-2004-007</t>
  </si>
  <si>
    <t>Samara Terrace</t>
  </si>
  <si>
    <t>CA-2004-009</t>
  </si>
  <si>
    <t>Villa Del Rey</t>
  </si>
  <si>
    <t>10563 E. Jefferson Ave.</t>
  </si>
  <si>
    <t>Del Rey</t>
  </si>
  <si>
    <t>93616</t>
  </si>
  <si>
    <t>CA-2004-010</t>
  </si>
  <si>
    <t>1424 Broadway Apartments</t>
  </si>
  <si>
    <t>1424 Broadway</t>
  </si>
  <si>
    <t>CA-2004-012</t>
  </si>
  <si>
    <t>Willow Point Apartments</t>
  </si>
  <si>
    <t>6050 Venhaus Way</t>
  </si>
  <si>
    <t>Riverbank</t>
  </si>
  <si>
    <t>95367</t>
  </si>
  <si>
    <t>CA-2004-013</t>
  </si>
  <si>
    <t>Talmadge Senior Village</t>
  </si>
  <si>
    <t>5252 El Cajon Boulevard</t>
  </si>
  <si>
    <t>92115</t>
  </si>
  <si>
    <t>CA-2004-014</t>
  </si>
  <si>
    <t>Palomar Apartments</t>
  </si>
  <si>
    <t>5473 Santa Monica Boulevard</t>
  </si>
  <si>
    <t>CA-2004-015</t>
  </si>
  <si>
    <t>Easter Hill Apartments, Phase II</t>
  </si>
  <si>
    <t>CA-2004-016</t>
  </si>
  <si>
    <t>Pisgah Village</t>
  </si>
  <si>
    <t>6000 Echo Street, 213 Avenue 60 , 6051 Hayes Avenue</t>
  </si>
  <si>
    <t>CA-2004-017</t>
  </si>
  <si>
    <t>Orange Grove Gardens</t>
  </si>
  <si>
    <t>252-284 East Orange Grove Blvd.</t>
  </si>
  <si>
    <t>CA-2004-021</t>
  </si>
  <si>
    <t>Arroyo de Paz I Apartments</t>
  </si>
  <si>
    <t>66765 Two Bunch Palms Trail</t>
  </si>
  <si>
    <t>Desert Hot Springs</t>
  </si>
  <si>
    <t>92240</t>
  </si>
  <si>
    <t>CA-2004-023</t>
  </si>
  <si>
    <t>Riverview Apartments</t>
  </si>
  <si>
    <t>200 N. Yucca Avenue</t>
  </si>
  <si>
    <t>CA-2004-026</t>
  </si>
  <si>
    <t>Zaninovich Village Senior Apartments</t>
  </si>
  <si>
    <t>560 Adams Avenue</t>
  </si>
  <si>
    <t>CA-2004-029</t>
  </si>
  <si>
    <t>Shasta Courtyards</t>
  </si>
  <si>
    <t>Yreka</t>
  </si>
  <si>
    <t>96097</t>
  </si>
  <si>
    <t>CA-2004-031</t>
  </si>
  <si>
    <t>Summerset Apartment Homes</t>
  </si>
  <si>
    <t>CA-2004-033</t>
  </si>
  <si>
    <t>Serna Village</t>
  </si>
  <si>
    <t>5836 Dudley Blvd.</t>
  </si>
  <si>
    <t>McClellan</t>
  </si>
  <si>
    <t>95652</t>
  </si>
  <si>
    <t>CA-2004-042</t>
  </si>
  <si>
    <t>Sonterra Apartments</t>
  </si>
  <si>
    <t>250 S. Eastern Ave.</t>
  </si>
  <si>
    <t>CA-2004-045</t>
  </si>
  <si>
    <t>Casa Bella 1B</t>
  </si>
  <si>
    <t>CA-2004-046</t>
  </si>
  <si>
    <t>Casa La Paz</t>
  </si>
  <si>
    <t>84-471 Avenue 51</t>
  </si>
  <si>
    <t>CA-2004-049</t>
  </si>
  <si>
    <t>Las Brisas Apartments</t>
  </si>
  <si>
    <t>115 E. 88th Street &amp; 8760 S. Main Street</t>
  </si>
  <si>
    <t>CA-2004-050</t>
  </si>
  <si>
    <t>Los Abuelitos Senior Apartments</t>
  </si>
  <si>
    <t>528 East Market Street</t>
  </si>
  <si>
    <t>CA-2004-053</t>
  </si>
  <si>
    <t>Hamilton Transitional Housing, Phase 2</t>
  </si>
  <si>
    <t>1455 N Hamiltion Parkway</t>
  </si>
  <si>
    <t>CA-2004-057</t>
  </si>
  <si>
    <t>Yorba Linda Palms Apartments</t>
  </si>
  <si>
    <t>18542 Yorba Linda Blvd</t>
  </si>
  <si>
    <t>92886</t>
  </si>
  <si>
    <t>CA-2004-058</t>
  </si>
  <si>
    <t>Cortina d' Arroyo</t>
  </si>
  <si>
    <t>241 North Courtland Avenue</t>
  </si>
  <si>
    <t>CA-2004-059</t>
  </si>
  <si>
    <t>Arbor Grove</t>
  </si>
  <si>
    <t>855 W. Jackman Street</t>
  </si>
  <si>
    <t>CA-2004-061</t>
  </si>
  <si>
    <t>Harvard Heights Apartment Homes</t>
  </si>
  <si>
    <t>950 South Harvard Boulevard</t>
  </si>
  <si>
    <t>CA-2004-066</t>
  </si>
  <si>
    <t>Casa Loma Family Apartments</t>
  </si>
  <si>
    <t>1525 Lotus Lane</t>
  </si>
  <si>
    <t>CA-2004-068</t>
  </si>
  <si>
    <t>Pacific City Lights</t>
  </si>
  <si>
    <t>1643 Pacific Avenue</t>
  </si>
  <si>
    <t>90813</t>
  </si>
  <si>
    <t>CA-2004-070</t>
  </si>
  <si>
    <t>1200 Park Avenue Apartments</t>
  </si>
  <si>
    <t>1200 Park Avenue</t>
  </si>
  <si>
    <t>CA-2004-071</t>
  </si>
  <si>
    <t>Los Arboles Family Apartments</t>
  </si>
  <si>
    <t>1535 Park Boulevard</t>
  </si>
  <si>
    <t>CA-2004-073</t>
  </si>
  <si>
    <t>Dorado Senior Apartments</t>
  </si>
  <si>
    <t>8622 Stanton Avenue</t>
  </si>
  <si>
    <t>90620</t>
  </si>
  <si>
    <t>CA-2004-077</t>
  </si>
  <si>
    <t>Crane Terrace Apartments</t>
  </si>
  <si>
    <t>1318 East Canal Drive</t>
  </si>
  <si>
    <t>CA-2004-078</t>
  </si>
  <si>
    <t>Klimm Apartments</t>
  </si>
  <si>
    <t>460 Ellis Street</t>
  </si>
  <si>
    <t>CA-2004-081</t>
  </si>
  <si>
    <t>Govea Gardens</t>
  </si>
  <si>
    <t>1054 Washington Street</t>
  </si>
  <si>
    <t>CA-2004-083</t>
  </si>
  <si>
    <t>Sara Conner Court</t>
  </si>
  <si>
    <t>Hayward</t>
  </si>
  <si>
    <t>94544</t>
  </si>
  <si>
    <t>CA-2004-084</t>
  </si>
  <si>
    <t>New Dana Strand Phase 1 Garden Apartments</t>
  </si>
  <si>
    <t>326 &amp; 327 N. King Avenue</t>
  </si>
  <si>
    <t>CA-2004-085</t>
  </si>
  <si>
    <t>Temple Villas</t>
  </si>
  <si>
    <t>1421 W Temple Street</t>
  </si>
  <si>
    <t>CA-2004-086</t>
  </si>
  <si>
    <t>Emerald Terrace Apartments</t>
  </si>
  <si>
    <t>1345 W. Emerald Drive</t>
  </si>
  <si>
    <t>CA-2004-090</t>
  </si>
  <si>
    <t>Kings Manor</t>
  </si>
  <si>
    <t>1420 North Avenue</t>
  </si>
  <si>
    <t>CA-2004-091</t>
  </si>
  <si>
    <t>Vista Ridge Apartments</t>
  </si>
  <si>
    <t>1755 Southridge Drive</t>
  </si>
  <si>
    <t>CA-2004-092</t>
  </si>
  <si>
    <t>Bella Castello at Kelley Park</t>
  </si>
  <si>
    <t>570 Keyes Street</t>
  </si>
  <si>
    <t>CA-2004-093</t>
  </si>
  <si>
    <t>Creekside Trails</t>
  </si>
  <si>
    <t>2129 Coronado Avenue</t>
  </si>
  <si>
    <t>CA-2004-094</t>
  </si>
  <si>
    <t>Cottonwood Terrace aka Camellia Terrace Apartments</t>
  </si>
  <si>
    <t>1119 Cottonwood Road</t>
  </si>
  <si>
    <t>CA-2004-096</t>
  </si>
  <si>
    <t>Kern Villa Apartments</t>
  </si>
  <si>
    <t>200-202 North Kern Avenue</t>
  </si>
  <si>
    <t>90022</t>
  </si>
  <si>
    <t>CA-2004-102</t>
  </si>
  <si>
    <t>Cottonwood Place III</t>
  </si>
  <si>
    <t>92553</t>
  </si>
  <si>
    <t>CA-2004-103</t>
  </si>
  <si>
    <t>Summerview Apartment Homes</t>
  </si>
  <si>
    <t>225 Meyer Street</t>
  </si>
  <si>
    <t>CA-2004-110</t>
  </si>
  <si>
    <t>North Avenue Family Apartments</t>
  </si>
  <si>
    <t>999 North Avenue</t>
  </si>
  <si>
    <t>CA-2004-112</t>
  </si>
  <si>
    <t>Seniors on Broadway</t>
  </si>
  <si>
    <t>845 Broadway</t>
  </si>
  <si>
    <t>CA-2004-113</t>
  </si>
  <si>
    <t>San Jose Art Ark Housing</t>
  </si>
  <si>
    <t>1058 South Fifth Street &amp; 1055 South Sixth Street</t>
  </si>
  <si>
    <t>CA-2004-117</t>
  </si>
  <si>
    <t>The Village at Chowchilla</t>
  </si>
  <si>
    <t>297 Myer Drive</t>
  </si>
  <si>
    <t>CA-2004-121</t>
  </si>
  <si>
    <t>Flores Del Valle Apartments</t>
  </si>
  <si>
    <t>225 North Avenue 25</t>
  </si>
  <si>
    <t>CA-2004-130</t>
  </si>
  <si>
    <t>Mansi Town Homes</t>
  </si>
  <si>
    <t>4520 South Figueroa Street</t>
  </si>
  <si>
    <t>CA-2004-134</t>
  </si>
  <si>
    <t>Trinity Avenue Apartments</t>
  </si>
  <si>
    <t>1988 Trinity Avenue</t>
  </si>
  <si>
    <t>CA-2004-135</t>
  </si>
  <si>
    <t>La Amistad at Mendota</t>
  </si>
  <si>
    <t>300 Rios Street</t>
  </si>
  <si>
    <t>CA-2004-136</t>
  </si>
  <si>
    <t>Geneva Village</t>
  </si>
  <si>
    <t>1550 East Church Avenue</t>
  </si>
  <si>
    <t>CA-2004-137</t>
  </si>
  <si>
    <t>Metropolitan City Lights</t>
  </si>
  <si>
    <t>1760 Gardena Avenue</t>
  </si>
  <si>
    <t>91204</t>
  </si>
  <si>
    <t>CA-2004-139</t>
  </si>
  <si>
    <t>Valley View Apartments</t>
  </si>
  <si>
    <t>9015 North Orion Avenue</t>
  </si>
  <si>
    <t>CA-2004-800</t>
  </si>
  <si>
    <t>Sierra Creek Apartments fka Antelope Senior Apts</t>
  </si>
  <si>
    <t>4500 Elverta Road</t>
  </si>
  <si>
    <t>CA-2004-803</t>
  </si>
  <si>
    <t>Fremont Mews</t>
  </si>
  <si>
    <t>1400 P Street &amp; 1431 Q Street</t>
  </si>
  <si>
    <t>CA-2004-804</t>
  </si>
  <si>
    <t>Trestles Apartments</t>
  </si>
  <si>
    <t>1566 Scott Street</t>
  </si>
  <si>
    <t>CA-2004-805</t>
  </si>
  <si>
    <t>Oak Village Apartments</t>
  </si>
  <si>
    <t>801 14th Street</t>
  </si>
  <si>
    <t>CA-2004-806</t>
  </si>
  <si>
    <t>Bayview Landing</t>
  </si>
  <si>
    <t>1121 Back Bay Drive</t>
  </si>
  <si>
    <t>CA-2004-807</t>
  </si>
  <si>
    <t>The Gardens at Sierra</t>
  </si>
  <si>
    <t>16838 Ceres Avenue</t>
  </si>
  <si>
    <t>CA-2004-808</t>
  </si>
  <si>
    <t>Wilshire Vermont Station</t>
  </si>
  <si>
    <t>3183 Wilshire Blvd.</t>
  </si>
  <si>
    <t>90010</t>
  </si>
  <si>
    <t>CA-2004-812</t>
  </si>
  <si>
    <t>Kearney Palms Senior Apartments</t>
  </si>
  <si>
    <t>14608 W. Kearney Street</t>
  </si>
  <si>
    <t>Kerman</t>
  </si>
  <si>
    <t>93630</t>
  </si>
  <si>
    <t>CA-2004-813</t>
  </si>
  <si>
    <t>Geneva Pointe Apartments</t>
  </si>
  <si>
    <t>8280 Geneva Pointe Drive</t>
  </si>
  <si>
    <t>95624</t>
  </si>
  <si>
    <t>CA-2004-815</t>
  </si>
  <si>
    <t>Opportunity Center of the Midpeninsula</t>
  </si>
  <si>
    <t>33 Encina Avenue</t>
  </si>
  <si>
    <t>CA-2004-816</t>
  </si>
  <si>
    <t>Plymouth West Apartments</t>
  </si>
  <si>
    <t>240 Chesnut Ave</t>
  </si>
  <si>
    <t>Plymouth West</t>
  </si>
  <si>
    <t>90802</t>
  </si>
  <si>
    <t>CA-2004-817</t>
  </si>
  <si>
    <t>Villa San Joaquin</t>
  </si>
  <si>
    <t>CA-2004-818</t>
  </si>
  <si>
    <t>Hanford Senior Villas</t>
  </si>
  <si>
    <t>116 Campus Drive</t>
  </si>
  <si>
    <t>CA-2004-819</t>
  </si>
  <si>
    <t>Pico/Gramercy Family Apartments</t>
  </si>
  <si>
    <t>3201 W. Pico Boulevard</t>
  </si>
  <si>
    <t>CA-2004-820</t>
  </si>
  <si>
    <t>Cottonwood Court Apartments</t>
  </si>
  <si>
    <t>1741 Cheatham Ave.</t>
  </si>
  <si>
    <t>CA-2004-821</t>
  </si>
  <si>
    <t>Vintage Tower Apartments</t>
  </si>
  <si>
    <t>235 East Santa Clara Street</t>
  </si>
  <si>
    <t>95113</t>
  </si>
  <si>
    <t>CA-2004-822</t>
  </si>
  <si>
    <t>Via del Mar</t>
  </si>
  <si>
    <t>124 W. Beach Street</t>
  </si>
  <si>
    <t>CA-2004-823</t>
  </si>
  <si>
    <t>Brawley Elks Senior Apartments</t>
  </si>
  <si>
    <t>995 Willard Avenue</t>
  </si>
  <si>
    <t>CA-2004-824</t>
  </si>
  <si>
    <t>Brawley Gardens Apartments</t>
  </si>
  <si>
    <t>221 Best Road</t>
  </si>
  <si>
    <t>CA-2004-825</t>
  </si>
  <si>
    <t>Heber Family Apartments</t>
  </si>
  <si>
    <t>1137 Dogwood Road</t>
  </si>
  <si>
    <t>Heber</t>
  </si>
  <si>
    <t>92249</t>
  </si>
  <si>
    <t>CA-2004-826</t>
  </si>
  <si>
    <t>Murphy Ranch II</t>
  </si>
  <si>
    <t>CA-2004-829</t>
  </si>
  <si>
    <t>Valencia Gardens HOPE VI Development</t>
  </si>
  <si>
    <t>340 - 370 Valencia Street</t>
  </si>
  <si>
    <t>CA-2004-830</t>
  </si>
  <si>
    <t>St. Vincent's Garden</t>
  </si>
  <si>
    <t>4200 Calle Real</t>
  </si>
  <si>
    <t>CA-2004-831</t>
  </si>
  <si>
    <t>201 East Alaska Avenue</t>
  </si>
  <si>
    <t>CA-2004-832</t>
  </si>
  <si>
    <t>1897 Oakmead Drive</t>
  </si>
  <si>
    <t>CA-2004-833</t>
  </si>
  <si>
    <t>San Antonio Place</t>
  </si>
  <si>
    <t>210 San Antonio Circle</t>
  </si>
  <si>
    <t>CA-2004-834</t>
  </si>
  <si>
    <t>Mission Pointe at Riverside</t>
  </si>
  <si>
    <t>2750 Topaz Drive</t>
  </si>
  <si>
    <t>CA-2004-835</t>
  </si>
  <si>
    <t>Lion Creek Crossings fka Coliseum Gardens Phase I</t>
  </si>
  <si>
    <t>6814, 6830, 6846 &amp; 6873 Hawley St., 881 &amp; 915 69th St., 6818 Lion Way</t>
  </si>
  <si>
    <t>CA-2004-836</t>
  </si>
  <si>
    <t>Springs Village</t>
  </si>
  <si>
    <t>200 Fuente Lane</t>
  </si>
  <si>
    <t>CA-2004-837</t>
  </si>
  <si>
    <t>Beyer Courtyard Apartments</t>
  </si>
  <si>
    <t>3412-3466 Beyer Boulevard</t>
  </si>
  <si>
    <t>92173</t>
  </si>
  <si>
    <t>CA-2004-838</t>
  </si>
  <si>
    <t>Pacific Grove Senior Apartments</t>
  </si>
  <si>
    <t>CA-2004-839</t>
  </si>
  <si>
    <t>Magnolia Park Townhomes &amp; Apartments</t>
  </si>
  <si>
    <t>2000 Imola Avenue</t>
  </si>
  <si>
    <t>CA-2004-840</t>
  </si>
  <si>
    <t>Lincoln Corner Apartments</t>
  </si>
  <si>
    <t>130 Scoggins Court</t>
  </si>
  <si>
    <t>CA-2004-841</t>
  </si>
  <si>
    <t>Bay Vista at Meadow Park</t>
  </si>
  <si>
    <t>5 Hutchins Way</t>
  </si>
  <si>
    <t>CA-2004-842</t>
  </si>
  <si>
    <t>Acacia Meadows</t>
  </si>
  <si>
    <t>7735 Stockton Blvd.</t>
  </si>
  <si>
    <t>CA-2004-844</t>
  </si>
  <si>
    <t>Rancho Niguel Apartments</t>
  </si>
  <si>
    <t>25952 Via Lomas</t>
  </si>
  <si>
    <t>Laguna Hills</t>
  </si>
  <si>
    <t>92653</t>
  </si>
  <si>
    <t>CA-2004-845</t>
  </si>
  <si>
    <t>Casa Shalom</t>
  </si>
  <si>
    <t>1308 S. New Hampshire Avenue</t>
  </si>
  <si>
    <t>CA-2004-846</t>
  </si>
  <si>
    <t>Barbizon Hotel Apartments</t>
  </si>
  <si>
    <t>1927 - 1931 West 6th Street</t>
  </si>
  <si>
    <t>CA-2004-847</t>
  </si>
  <si>
    <t>Woodbridge Manor</t>
  </si>
  <si>
    <t>27 Lake Road</t>
  </si>
  <si>
    <t>92604</t>
  </si>
  <si>
    <t>CA-2004-849</t>
  </si>
  <si>
    <t>Harmony Creek</t>
  </si>
  <si>
    <t>15554 Gale Avenue</t>
  </si>
  <si>
    <t>91745</t>
  </si>
  <si>
    <t>CA-2004-850</t>
  </si>
  <si>
    <t>2640 La Crescenta Drive</t>
  </si>
  <si>
    <t>CA-2004-853</t>
  </si>
  <si>
    <t>Colusa Avenue Apartments</t>
  </si>
  <si>
    <t>455 Colusa Avenue</t>
  </si>
  <si>
    <t>CA-2004-854</t>
  </si>
  <si>
    <t>Union Square II</t>
  </si>
  <si>
    <t>608, 614, 620, 626, 631 &amp; 637 Kennedy Court</t>
  </si>
  <si>
    <t>CA-2004-856</t>
  </si>
  <si>
    <t>Rancho Santa Fe Village</t>
  </si>
  <si>
    <t>500 S. Rancho Santa Fe Road</t>
  </si>
  <si>
    <t>CA-2004-857</t>
  </si>
  <si>
    <t>Ingram Preservation</t>
  </si>
  <si>
    <t>234 N. Lake St.; 2120 Second Ave.; 1935 La Salle Ave.; 1525 S. St Andrews</t>
  </si>
  <si>
    <t>CA-2004-858</t>
  </si>
  <si>
    <t>Bristol Apartments</t>
  </si>
  <si>
    <t>1550 Valley Glen Drive</t>
  </si>
  <si>
    <t>CA-2004-859</t>
  </si>
  <si>
    <t>Baycliff Apartments</t>
  </si>
  <si>
    <t>2300 Lancaster Drive</t>
  </si>
  <si>
    <t>CA-2004-860</t>
  </si>
  <si>
    <t>Witmer Manor Preservation Project</t>
  </si>
  <si>
    <t>1501 Miramar Street</t>
  </si>
  <si>
    <t>CA-2004-862</t>
  </si>
  <si>
    <t>Pilgrim Tower North Apartments</t>
  </si>
  <si>
    <t>560 East Villa Street</t>
  </si>
  <si>
    <t>CA-2004-863</t>
  </si>
  <si>
    <t>Maple Square Apartment Homes</t>
  </si>
  <si>
    <t>4163 Baine Avenue</t>
  </si>
  <si>
    <t>94537</t>
  </si>
  <si>
    <t>CA-2004-864</t>
  </si>
  <si>
    <t>Avian Glen</t>
  </si>
  <si>
    <t>301 Avian Drive</t>
  </si>
  <si>
    <t>CA-2004-866</t>
  </si>
  <si>
    <t>Harvard Place Apartments</t>
  </si>
  <si>
    <t>316-320 West Harvard Boulevard</t>
  </si>
  <si>
    <t>CA-2004-867</t>
  </si>
  <si>
    <t>Lincoln Court Senior Housing</t>
  </si>
  <si>
    <t>94602</t>
  </si>
  <si>
    <t>CA-2004-869</t>
  </si>
  <si>
    <t>Delmas Park Apartments</t>
  </si>
  <si>
    <t>350 Bird Avenue</t>
  </si>
  <si>
    <t>CA-2004-870</t>
  </si>
  <si>
    <t>Timothy Commons</t>
  </si>
  <si>
    <t>419 Timothy Road</t>
  </si>
  <si>
    <t>CA-2004-871</t>
  </si>
  <si>
    <t>Olive Grove</t>
  </si>
  <si>
    <t>1945 Zinfandel Avenue</t>
  </si>
  <si>
    <t>Harriet Tubman Terrace Apartments</t>
  </si>
  <si>
    <t>2870 Adeline Street</t>
  </si>
  <si>
    <t>CA-2004-874</t>
  </si>
  <si>
    <t>Chapel Lane Senior Apartments</t>
  </si>
  <si>
    <t>11122 Snapdragon Street</t>
  </si>
  <si>
    <t>CA-2004-875</t>
  </si>
  <si>
    <t>Casitas Del Valle</t>
  </si>
  <si>
    <t>12318 Lamos Place</t>
  </si>
  <si>
    <t>92557</t>
  </si>
  <si>
    <t>CA-2004-876</t>
  </si>
  <si>
    <t>Poplar Village</t>
  </si>
  <si>
    <t>1750 Poplar Avenue</t>
  </si>
  <si>
    <t>95966</t>
  </si>
  <si>
    <t>Douglas Park Apartments</t>
  </si>
  <si>
    <t>CA-2004-880</t>
  </si>
  <si>
    <t>70 Esperanza Avenue</t>
  </si>
  <si>
    <t>91024</t>
  </si>
  <si>
    <t>CA-2004-881</t>
  </si>
  <si>
    <t>Sobrato Transitional Apartments</t>
  </si>
  <si>
    <t>CA-2004-882</t>
  </si>
  <si>
    <t>Phoenix Park II</t>
  </si>
  <si>
    <t>4400 Shining Star Drive</t>
  </si>
  <si>
    <t>CA-2004-884</t>
  </si>
  <si>
    <t>49 Goldmine Drive</t>
  </si>
  <si>
    <t>94131</t>
  </si>
  <si>
    <t>CA-2004-886</t>
  </si>
  <si>
    <t>Broadway Family Apartments</t>
  </si>
  <si>
    <t>810 Battery Street</t>
  </si>
  <si>
    <t>94108</t>
  </si>
  <si>
    <t>CA-2004-889</t>
  </si>
  <si>
    <t>Melrose Villas fka University Commons</t>
  </si>
  <si>
    <t>1820 Melrose Drive</t>
  </si>
  <si>
    <t>CA-2004-891</t>
  </si>
  <si>
    <t>Greenwood Village Apartments</t>
  </si>
  <si>
    <t>420 Greenley Road</t>
  </si>
  <si>
    <t>CA-2004-892</t>
  </si>
  <si>
    <t>Puerto Del Sol Apartments</t>
  </si>
  <si>
    <t>745 W. 3rd Street</t>
  </si>
  <si>
    <t>CA-2004-893</t>
  </si>
  <si>
    <t>Kerman Sunset Apartments</t>
  </si>
  <si>
    <t>430 S. Sixth Street</t>
  </si>
  <si>
    <t>Keman</t>
  </si>
  <si>
    <t>CA-2004-894</t>
  </si>
  <si>
    <t>Lado Del Rio Apartments</t>
  </si>
  <si>
    <t>900 &amp; 901 Del Rio Road</t>
  </si>
  <si>
    <t>CA-2004-895</t>
  </si>
  <si>
    <t>Lutheran Gardens Apartments</t>
  </si>
  <si>
    <t>2431 El Segundo Boulevard</t>
  </si>
  <si>
    <t>CA-2004-896</t>
  </si>
  <si>
    <t>Tuolumne Village, AKA Quail Run</t>
  </si>
  <si>
    <t>13500 Tuolumne Street</t>
  </si>
  <si>
    <t>CA-2004-897</t>
  </si>
  <si>
    <t>Triangle Square Apartments</t>
  </si>
  <si>
    <t>1602 N. Ivar Avenue</t>
  </si>
  <si>
    <t>CA-2004-898</t>
  </si>
  <si>
    <t>College View Apartments</t>
  </si>
  <si>
    <t>2357 N. Beale Road</t>
  </si>
  <si>
    <t>CA-2004-899</t>
  </si>
  <si>
    <t>Wyndover Apartments</t>
  </si>
  <si>
    <t>809 Diablo Avenue</t>
  </si>
  <si>
    <t>94947</t>
  </si>
  <si>
    <t>CA-2004-900</t>
  </si>
  <si>
    <t>The Crossings at Madera</t>
  </si>
  <si>
    <t>120 W. Adell Street</t>
  </si>
  <si>
    <t>CA-2004-901</t>
  </si>
  <si>
    <t>San Fernando Senior Housing</t>
  </si>
  <si>
    <t>499 &amp; 333 Kalisher St; 101 Park Ave</t>
  </si>
  <si>
    <t>San Fernando</t>
  </si>
  <si>
    <t>91340</t>
  </si>
  <si>
    <t>CA-2004-902</t>
  </si>
  <si>
    <t>Glenview Apartments</t>
  </si>
  <si>
    <t>4400 Central Avenue</t>
  </si>
  <si>
    <t>CA-2004-903</t>
  </si>
  <si>
    <t>Prototypes Pomona Apartments</t>
  </si>
  <si>
    <t>837 East Arrow Highway</t>
  </si>
  <si>
    <t>CA-2004-904</t>
  </si>
  <si>
    <t>The Crossings</t>
  </si>
  <si>
    <t>13533 Zinnia Hills Place</t>
  </si>
  <si>
    <t>CA-2004-905</t>
  </si>
  <si>
    <t>Tara Village Apartments</t>
  </si>
  <si>
    <t>5201 Lincoln Avenue</t>
  </si>
  <si>
    <t>Cypress</t>
  </si>
  <si>
    <t>90630</t>
  </si>
  <si>
    <t>CA-2004-906</t>
  </si>
  <si>
    <t>Camellia Place</t>
  </si>
  <si>
    <t>5450 DeMarcus Boulevard</t>
  </si>
  <si>
    <t>CA-2004-907</t>
  </si>
  <si>
    <t>Las Flores Village</t>
  </si>
  <si>
    <t>1411 N. Las Flores Drive</t>
  </si>
  <si>
    <t>CA-2004-909</t>
  </si>
  <si>
    <t>Central Plaza Apartments</t>
  </si>
  <si>
    <t>200 North McClelland Street</t>
  </si>
  <si>
    <t>CA-2004-910</t>
  </si>
  <si>
    <t>Hastings Park Apartments</t>
  </si>
  <si>
    <t>4635 Antelope Road</t>
  </si>
  <si>
    <t>CA-2004-912</t>
  </si>
  <si>
    <t>Vista Terraza Apartments</t>
  </si>
  <si>
    <t>7735 Via Solare &amp; 7790 Via Toscana</t>
  </si>
  <si>
    <t>Beaumont</t>
  </si>
  <si>
    <t>92223</t>
  </si>
  <si>
    <t>CA-2004-914</t>
  </si>
  <si>
    <t>Lord Tennyson Apartments</t>
  </si>
  <si>
    <t>2191 W. Tennyson Road</t>
  </si>
  <si>
    <t>94545</t>
  </si>
  <si>
    <t>CA-2004-915</t>
  </si>
  <si>
    <t>Afton Place Apartments</t>
  </si>
  <si>
    <t>6230 - 6231 Afton Place</t>
  </si>
  <si>
    <t>CA-2004-916</t>
  </si>
  <si>
    <t>Pacific Court</t>
  </si>
  <si>
    <t>2209 Main Street</t>
  </si>
  <si>
    <t>CA-2004-917</t>
  </si>
  <si>
    <t>Courtyards at Cypress Grove</t>
  </si>
  <si>
    <t>2000 Rubens Way</t>
  </si>
  <si>
    <t>CA-2004-920</t>
  </si>
  <si>
    <t>Park View Terrace Senior Apartments</t>
  </si>
  <si>
    <t>6722-6728, 6730 Clara Street</t>
  </si>
  <si>
    <t>Bell Garden</t>
  </si>
  <si>
    <t>Clearlake Apartments</t>
  </si>
  <si>
    <t>7145 Old Highway 53</t>
  </si>
  <si>
    <t>CA-2004-923</t>
  </si>
  <si>
    <t>Heritage Oaks Apartments</t>
  </si>
  <si>
    <t>186 Muir Street</t>
  </si>
  <si>
    <t>CA-2005-001</t>
  </si>
  <si>
    <t>Willow Apartments</t>
  </si>
  <si>
    <t>12612 S. Wilmington Avenue</t>
  </si>
  <si>
    <t>CA-2005-002</t>
  </si>
  <si>
    <t>Sand Creek</t>
  </si>
  <si>
    <t>41020 Road 124</t>
  </si>
  <si>
    <t>CA-2005-003</t>
  </si>
  <si>
    <t>Village at Hesperia Phase III</t>
  </si>
  <si>
    <t>9901 9th Avenue</t>
  </si>
  <si>
    <t>CA-2005-006</t>
  </si>
  <si>
    <t>El Carrillo Apartments</t>
  </si>
  <si>
    <t>315 W. Carrillo Street</t>
  </si>
  <si>
    <t>CA-2005-007</t>
  </si>
  <si>
    <t>Washington Plaza</t>
  </si>
  <si>
    <t>170 North Church Road</t>
  </si>
  <si>
    <t>CA-2005-010</t>
  </si>
  <si>
    <t>Las Brisas II</t>
  </si>
  <si>
    <t>2400, 2440 &amp; 2480 California Avenue</t>
  </si>
  <si>
    <t>CA-2005-011</t>
  </si>
  <si>
    <t>Garden Grove Senior Apartments</t>
  </si>
  <si>
    <t>12721 Garden Grove Blvd.</t>
  </si>
  <si>
    <t>CA-2005-013</t>
  </si>
  <si>
    <t>Cottonwood Place IV</t>
  </si>
  <si>
    <t>CA-2005-015</t>
  </si>
  <si>
    <t>Helios Corner aka University Avenue Senior Housing</t>
  </si>
  <si>
    <t>1531 University Avenue</t>
  </si>
  <si>
    <t>CA-2005-016</t>
  </si>
  <si>
    <t>Twin Palms Apartments</t>
  </si>
  <si>
    <t>1105 E. Avenue Q4</t>
  </si>
  <si>
    <t>CA-2005-017</t>
  </si>
  <si>
    <t>Mountain View II Senior Apartments</t>
  </si>
  <si>
    <t>511 N. Palmetto</t>
  </si>
  <si>
    <t>CA-2005-018</t>
  </si>
  <si>
    <t>Oasis Village</t>
  </si>
  <si>
    <t>11350 Lee Avenue</t>
  </si>
  <si>
    <t>CA-2005-019</t>
  </si>
  <si>
    <t>Altenheim Senior Housing</t>
  </si>
  <si>
    <t>CA-2005-021</t>
  </si>
  <si>
    <t>Emerald Pointe Apartment Homes</t>
  </si>
  <si>
    <t>CA-2005-022</t>
  </si>
  <si>
    <t>Rosewood Villas Apartment Homes</t>
  </si>
  <si>
    <t>Cutler</t>
  </si>
  <si>
    <t>93615</t>
  </si>
  <si>
    <t>CA-2005-024</t>
  </si>
  <si>
    <t>Walnut Place Townhomes</t>
  </si>
  <si>
    <t>500 12th Street</t>
  </si>
  <si>
    <t>CA-2005-027</t>
  </si>
  <si>
    <t>Sunny View Apartments</t>
  </si>
  <si>
    <t>1108 D Street</t>
  </si>
  <si>
    <t>95341</t>
  </si>
  <si>
    <t>CA-2005-030</t>
  </si>
  <si>
    <t>Brentwood Senior Commons</t>
  </si>
  <si>
    <t>CA-2005-033</t>
  </si>
  <si>
    <t>Gateway I Family Apartments</t>
  </si>
  <si>
    <t>1605 Logan Avenue</t>
  </si>
  <si>
    <t>CA-2005-034</t>
  </si>
  <si>
    <t>Belmont Meadows Apartments</t>
  </si>
  <si>
    <t>150 Belmont Street</t>
  </si>
  <si>
    <t>CA-2005-038</t>
  </si>
  <si>
    <t>Maywood Villas</t>
  </si>
  <si>
    <t>5601 Atlantic Blvd.</t>
  </si>
  <si>
    <t>Maywood</t>
  </si>
  <si>
    <t>90270</t>
  </si>
  <si>
    <t>CA-2005-039</t>
  </si>
  <si>
    <t>Cassia Heights Apartments</t>
  </si>
  <si>
    <t>2029 Cassia Road</t>
  </si>
  <si>
    <t>CA-2005-042</t>
  </si>
  <si>
    <t>Lincoln Family Apartments</t>
  </si>
  <si>
    <t>91050 7th Street</t>
  </si>
  <si>
    <t>CA-2005-044</t>
  </si>
  <si>
    <t>Adagio Apartments</t>
  </si>
  <si>
    <t>CA-2005-046</t>
  </si>
  <si>
    <t>Globe Mills</t>
  </si>
  <si>
    <t>1131 C Street</t>
  </si>
  <si>
    <t>CA-2005-050</t>
  </si>
  <si>
    <t>Yale Terrace Apartments</t>
  </si>
  <si>
    <t>716 Yale Street</t>
  </si>
  <si>
    <t>CA-2005-053</t>
  </si>
  <si>
    <t>Magnolia on Lake</t>
  </si>
  <si>
    <t>CA-2005-054</t>
  </si>
  <si>
    <t>Lozano Vista Family Apartments</t>
  </si>
  <si>
    <t>800 Garcia Street</t>
  </si>
  <si>
    <t>CA-2005-057</t>
  </si>
  <si>
    <t>Mission Palms II</t>
  </si>
  <si>
    <t>3702 La Rue Street</t>
  </si>
  <si>
    <t>CA-2005-058</t>
  </si>
  <si>
    <t>Santa Monica/Berkeley</t>
  </si>
  <si>
    <t>3031 Santa Monica Blvd.</t>
  </si>
  <si>
    <t>CA-2005-060</t>
  </si>
  <si>
    <t>Pascual Reyes Townhomes</t>
  </si>
  <si>
    <t>1413 West Connecticut Street</t>
  </si>
  <si>
    <t>CA-2005-062</t>
  </si>
  <si>
    <t>Hart Village</t>
  </si>
  <si>
    <t>6941 Owensmouth Avenue</t>
  </si>
  <si>
    <t>CA-2005-064</t>
  </si>
  <si>
    <t>SOLARA</t>
  </si>
  <si>
    <t>13414 Community Road</t>
  </si>
  <si>
    <t>CA-2005-065</t>
  </si>
  <si>
    <t>Jeffrey-Lynne Neighborhood Revitalization, Phase 3</t>
  </si>
  <si>
    <t>1515 S. Calle Del Mar</t>
  </si>
  <si>
    <t>92802</t>
  </si>
  <si>
    <t>CA-2005-067</t>
  </si>
  <si>
    <t>Royal Court Apartments</t>
  </si>
  <si>
    <t>CA-2005-068</t>
  </si>
  <si>
    <t>Cypress Springs Apartments</t>
  </si>
  <si>
    <t>7850 Cypress Avenue</t>
  </si>
  <si>
    <t>CA-2005-070</t>
  </si>
  <si>
    <t>Plummer Village Apartments</t>
  </si>
  <si>
    <t>15450 Plummer Street</t>
  </si>
  <si>
    <t>CA-2005-072</t>
  </si>
  <si>
    <t>Woodbury Walk Apartments</t>
  </si>
  <si>
    <t>99 Talisman</t>
  </si>
  <si>
    <t>CA-2005-073</t>
  </si>
  <si>
    <t>San Antonio Vista Apartments</t>
  </si>
  <si>
    <t>10410, 10425, 10430, 10450 Pradera Street</t>
  </si>
  <si>
    <t>Montclair</t>
  </si>
  <si>
    <t>91763</t>
  </si>
  <si>
    <t>CA-2005-075</t>
  </si>
  <si>
    <t>Montecito Townhomes</t>
  </si>
  <si>
    <t>1339 Kingsley Avenue</t>
  </si>
  <si>
    <t>CA-2005-079</t>
  </si>
  <si>
    <t>Valley Oaks Apartment Homes</t>
  </si>
  <si>
    <t>351 North West Street</t>
  </si>
  <si>
    <t>CA-2005-080</t>
  </si>
  <si>
    <t>Harvard Court Apartment Homes</t>
  </si>
  <si>
    <t>328 S. Harvard Ave.</t>
  </si>
  <si>
    <t>CA-2005-082</t>
  </si>
  <si>
    <t>City Heights Senior Housing</t>
  </si>
  <si>
    <t>4065 43rd Street</t>
  </si>
  <si>
    <t>CA-2005-087</t>
  </si>
  <si>
    <t>El Paseo Family Apartments</t>
  </si>
  <si>
    <t>1150 Brookside Drive</t>
  </si>
  <si>
    <t>CA-2005-088</t>
  </si>
  <si>
    <t>Union Point Apartments</t>
  </si>
  <si>
    <t>420 S. Union Drive</t>
  </si>
  <si>
    <t>CA-2005-090</t>
  </si>
  <si>
    <t>Sommerset Place</t>
  </si>
  <si>
    <t>6100 48th Avenue</t>
  </si>
  <si>
    <t>CA-2005-091</t>
  </si>
  <si>
    <t>Villa Escondido</t>
  </si>
  <si>
    <t>1555 Tangerine Drive</t>
  </si>
  <si>
    <t>CA-2005-092</t>
  </si>
  <si>
    <t>Coronita Family Apartments</t>
  </si>
  <si>
    <t>204 Lucas Avenue</t>
  </si>
  <si>
    <t>CA-2005-093</t>
  </si>
  <si>
    <t>Auburn Park Apartments</t>
  </si>
  <si>
    <t>5135 University Avenue</t>
  </si>
  <si>
    <t>CA-2005-094</t>
  </si>
  <si>
    <t>Arroyo de Paz II Apartments</t>
  </si>
  <si>
    <t>CA-2005-095</t>
  </si>
  <si>
    <t>Casa Bella 2</t>
  </si>
  <si>
    <t>CA-2005-096</t>
  </si>
  <si>
    <t>Martin Luther King Square</t>
  </si>
  <si>
    <t>816 East Florence Avenue</t>
  </si>
  <si>
    <t>CA-2005-097</t>
  </si>
  <si>
    <t>Parkview Terrace Senior Housing</t>
  </si>
  <si>
    <t>871 Turk Street</t>
  </si>
  <si>
    <t>CA-2005-099</t>
  </si>
  <si>
    <t>Cottonwood Gardens</t>
  </si>
  <si>
    <t>1750 Cheatham Avenue</t>
  </si>
  <si>
    <t>CA-2005-101</t>
  </si>
  <si>
    <t>Desert Senior Living</t>
  </si>
  <si>
    <t>38780 Orchid View Place</t>
  </si>
  <si>
    <t>CA-2005-104</t>
  </si>
  <si>
    <t>Cider Village Family Apartments</t>
  </si>
  <si>
    <t>765 Bristlecone Lane</t>
  </si>
  <si>
    <t>Nipomo</t>
  </si>
  <si>
    <t>93444</t>
  </si>
  <si>
    <t>CA-2005-106</t>
  </si>
  <si>
    <t>Anaheim Family Housing</t>
  </si>
  <si>
    <t>325-425 South Vine Street</t>
  </si>
  <si>
    <t>92805</t>
  </si>
  <si>
    <t>CA-2005-107</t>
  </si>
  <si>
    <t>Creekview Manor</t>
  </si>
  <si>
    <t>1720 Creekside Drive</t>
  </si>
  <si>
    <t>CA-2005-110</t>
  </si>
  <si>
    <t>Witmer Heights Apartment Homes</t>
  </si>
  <si>
    <t>116 South Witmer Street</t>
  </si>
  <si>
    <t>CA-2005-111</t>
  </si>
  <si>
    <t>Runnymede Springs</t>
  </si>
  <si>
    <t>20422 Cohasset Street</t>
  </si>
  <si>
    <t>CA-2005-112</t>
  </si>
  <si>
    <t>Cortez City Lights</t>
  </si>
  <si>
    <t>1612 - 1620 West Cortez Street</t>
  </si>
  <si>
    <t>CA-2005-113</t>
  </si>
  <si>
    <t>Kimball Crossing</t>
  </si>
  <si>
    <t>820 Kimball Crossing</t>
  </si>
  <si>
    <t>CA-2005-114</t>
  </si>
  <si>
    <t>Terry Manor Apartments</t>
  </si>
  <si>
    <t>3100 South Vermont Avenue</t>
  </si>
  <si>
    <t>CA-2005-116</t>
  </si>
  <si>
    <t>United Seniors Housing at the Eastmont Town Center</t>
  </si>
  <si>
    <t>2520 Church Street</t>
  </si>
  <si>
    <t>94605</t>
  </si>
  <si>
    <t>CA-2005-118</t>
  </si>
  <si>
    <t>Sunny View Family Apartments</t>
  </si>
  <si>
    <t>445 18th Avenue</t>
  </si>
  <si>
    <t>CA-2005-121</t>
  </si>
  <si>
    <t>Bay Family Apartments</t>
  </si>
  <si>
    <t>22717 Bay Family</t>
  </si>
  <si>
    <t>CA-2005-122</t>
  </si>
  <si>
    <t>Park Palace Apartments</t>
  </si>
  <si>
    <t>Mojave</t>
  </si>
  <si>
    <t>93501</t>
  </si>
  <si>
    <t>CA-2005-123</t>
  </si>
  <si>
    <t>Poso Place</t>
  </si>
  <si>
    <t>830 Almond Court</t>
  </si>
  <si>
    <t>CA-2005-800</t>
  </si>
  <si>
    <t>James Wood Apartments</t>
  </si>
  <si>
    <t>1405 &amp; 1328 James M. Wood Blvd.</t>
  </si>
  <si>
    <t>CA-2005-801</t>
  </si>
  <si>
    <t>Winslow Village Apartments</t>
  </si>
  <si>
    <t>5926 Village Green Drive</t>
  </si>
  <si>
    <t>95210-4625</t>
  </si>
  <si>
    <t>CA-2005-802</t>
  </si>
  <si>
    <t>Villa Victoria</t>
  </si>
  <si>
    <t>3730 Gum Tree Street #510</t>
  </si>
  <si>
    <t>93036</t>
  </si>
  <si>
    <t>CA-2005-803</t>
  </si>
  <si>
    <t>The Crossing Phase I</t>
  </si>
  <si>
    <t>1101 National Avenue</t>
  </si>
  <si>
    <t>CA-2005-804</t>
  </si>
  <si>
    <t>Casas del Valle</t>
  </si>
  <si>
    <t>312 S. Austin Street</t>
  </si>
  <si>
    <t>CA-2005-805</t>
  </si>
  <si>
    <t>The Crossings at Elk Grove</t>
  </si>
  <si>
    <t>8575 Elk Grove Florin Road</t>
  </si>
  <si>
    <t>Valley Terrace Apartments</t>
  </si>
  <si>
    <t>CA-2005-807</t>
  </si>
  <si>
    <t>Arbor at Palmdale aka Palmdale East Q Apartments</t>
  </si>
  <si>
    <t>1000 East Avenue Q</t>
  </si>
  <si>
    <t>CA-2005-808</t>
  </si>
  <si>
    <t>Fairfield Heights Apartments</t>
  </si>
  <si>
    <t>1917 Grande Circle</t>
  </si>
  <si>
    <t>CA-2005-809</t>
  </si>
  <si>
    <t>Unity Estates Apartments</t>
  </si>
  <si>
    <t>1410 J Street</t>
  </si>
  <si>
    <t>CA-2005-810</t>
  </si>
  <si>
    <t>Corde Terra Family Apartments</t>
  </si>
  <si>
    <t>2600 Corde Terra Cir</t>
  </si>
  <si>
    <t>CA-2005-812</t>
  </si>
  <si>
    <t>Seacliff Highlands Apartments</t>
  </si>
  <si>
    <t>Aptos</t>
  </si>
  <si>
    <t>CA-2005-813</t>
  </si>
  <si>
    <t>The Crossing, Phase 2</t>
  </si>
  <si>
    <t>CA-2005-814</t>
  </si>
  <si>
    <t>Flower Park Plaza</t>
  </si>
  <si>
    <t>901 West First Street</t>
  </si>
  <si>
    <t>CA-2005-815</t>
  </si>
  <si>
    <t>Belmont Apartments</t>
  </si>
  <si>
    <t>1010 Power Avenue</t>
  </si>
  <si>
    <t>CA-2005-817</t>
  </si>
  <si>
    <t>Silverado Creek Family Apartments</t>
  </si>
  <si>
    <t>8501 Bruceville Road</t>
  </si>
  <si>
    <t>CA-2005-818</t>
  </si>
  <si>
    <t>Lexington Apartments LA Preservation III</t>
  </si>
  <si>
    <t>Los Angeles/Montebello</t>
  </si>
  <si>
    <t>CA-2005-819</t>
  </si>
  <si>
    <t>Leeward Apartments</t>
  </si>
  <si>
    <t>Scattered Site</t>
  </si>
  <si>
    <t>Los Angeles / Gardena</t>
  </si>
  <si>
    <t>CA-2005-820</t>
  </si>
  <si>
    <t>Hayward Village Senior Apartments</t>
  </si>
  <si>
    <t>22084 Arbor Avenue</t>
  </si>
  <si>
    <t>94541</t>
  </si>
  <si>
    <t>CA-2005-828</t>
  </si>
  <si>
    <t>Las Serenas Apartments</t>
  </si>
  <si>
    <t>4352-4368 and 4316-4322 Delta Street</t>
  </si>
  <si>
    <t>CA-2005-829</t>
  </si>
  <si>
    <t>Eleanor Roosevelt Circle</t>
  </si>
  <si>
    <t>675 Cantrill Drive</t>
  </si>
  <si>
    <t>95618</t>
  </si>
  <si>
    <t>CA-2005-830</t>
  </si>
  <si>
    <t>The Arbors Apartments</t>
  </si>
  <si>
    <t>480 City Hall Drive</t>
  </si>
  <si>
    <t>94927</t>
  </si>
  <si>
    <t>CA-2005-831</t>
  </si>
  <si>
    <t>Oak Center Towers</t>
  </si>
  <si>
    <t>1515 Market Street</t>
  </si>
  <si>
    <t>CA-2005-832</t>
  </si>
  <si>
    <t>Vista Sunrise Apartments</t>
  </si>
  <si>
    <t>1313 E. Vista Chino</t>
  </si>
  <si>
    <t>92263</t>
  </si>
  <si>
    <t>CA-2005-833</t>
  </si>
  <si>
    <t>Raintree Apartments</t>
  </si>
  <si>
    <t>1058 South Winchester Blvd.</t>
  </si>
  <si>
    <t>CA-2005-834</t>
  </si>
  <si>
    <t>Silverado Creek Family Apartments, Phase II</t>
  </si>
  <si>
    <t>CA-2005-835</t>
  </si>
  <si>
    <t>Heritage Estates Senior Apartments</t>
  </si>
  <si>
    <t>800 E. Stanley Blvd.</t>
  </si>
  <si>
    <t>CA-2005-836</t>
  </si>
  <si>
    <t>Fairbanks Ridge at Del Sur</t>
  </si>
  <si>
    <t>16016 Babcock Street</t>
  </si>
  <si>
    <t>CA-2005-837</t>
  </si>
  <si>
    <t>Giant Road Family Apartments</t>
  </si>
  <si>
    <t>907 Lake Street</t>
  </si>
  <si>
    <t>CA-2005-838</t>
  </si>
  <si>
    <t>Timberwood Apartments</t>
  </si>
  <si>
    <t>3903 Seven Trees Blvd.</t>
  </si>
  <si>
    <t>CA-2005-839</t>
  </si>
  <si>
    <t>Monte Vista Terrace</t>
  </si>
  <si>
    <t>1101 Grant Road</t>
  </si>
  <si>
    <t>CA-2005-840</t>
  </si>
  <si>
    <t>Larkfield Oaks</t>
  </si>
  <si>
    <t>524 Airport Blvd.</t>
  </si>
  <si>
    <t>CA-2005-841</t>
  </si>
  <si>
    <t>Nuevo Amanecer Apartments</t>
  </si>
  <si>
    <t>Pajaro</t>
  </si>
  <si>
    <t>CA-2005-842</t>
  </si>
  <si>
    <t>Divine Senior Apartments</t>
  </si>
  <si>
    <t>133-139 &amp; 141 Healdsburg Avenue</t>
  </si>
  <si>
    <t>Cloverdale</t>
  </si>
  <si>
    <t>95425</t>
  </si>
  <si>
    <t>CA-2005-843</t>
  </si>
  <si>
    <t>New Dana Strand Town Homes</t>
  </si>
  <si>
    <t>450 N. King Avenue</t>
  </si>
  <si>
    <t>CA-2005-844</t>
  </si>
  <si>
    <t>Martin Luther King, Jr. Village</t>
  </si>
  <si>
    <t>3900 47th Avenue</t>
  </si>
  <si>
    <t>CA-2005-845</t>
  </si>
  <si>
    <t>Laguna Senior Apartments</t>
  </si>
  <si>
    <t>4201 West Sunset Blvd.</t>
  </si>
  <si>
    <t>CA-2005-846</t>
  </si>
  <si>
    <t>Tracy Village Apartments</t>
  </si>
  <si>
    <t>435 East 6th Street</t>
  </si>
  <si>
    <t>CA-2005-847</t>
  </si>
  <si>
    <t>Whitley Gardens I &amp; II</t>
  </si>
  <si>
    <t>2400 Whitley Avenue</t>
  </si>
  <si>
    <t>CA-2005-849</t>
  </si>
  <si>
    <t>Vista Hermosa</t>
  </si>
  <si>
    <t>100-106 E. Santa Anna Street</t>
  </si>
  <si>
    <t>CA-2005-850</t>
  </si>
  <si>
    <t>Willow Tree Apartments</t>
  </si>
  <si>
    <t>4300 Norwood Avenue</t>
  </si>
  <si>
    <t>CA-2005-851</t>
  </si>
  <si>
    <t>Rosswood Manor Apartments</t>
  </si>
  <si>
    <t>9400 North Kiefer Boulevard</t>
  </si>
  <si>
    <t>95826</t>
  </si>
  <si>
    <t>CA-2005-852</t>
  </si>
  <si>
    <t>Las Flores Apartments</t>
  </si>
  <si>
    <t>1074 South Rowan Avenue, 1063 - 1075 South Eastman Avenue</t>
  </si>
  <si>
    <t>CA-2005-853</t>
  </si>
  <si>
    <t>Marina Tower</t>
  </si>
  <si>
    <t>601 Sacramento Street</t>
  </si>
  <si>
    <t>CA-2005-854</t>
  </si>
  <si>
    <t>Ceatrice Polite Apartments</t>
  </si>
  <si>
    <t>321 Clementina Street</t>
  </si>
  <si>
    <t>CA-2005-855</t>
  </si>
  <si>
    <t>Martin Luther Tower</t>
  </si>
  <si>
    <t>1001 Franklin Street</t>
  </si>
  <si>
    <t>CA-2005-856</t>
  </si>
  <si>
    <t>Villa Amador Apartments</t>
  </si>
  <si>
    <t>2101 Sand Creek Road</t>
  </si>
  <si>
    <t>CA-2005-857</t>
  </si>
  <si>
    <t>Parkview Senior Apartments</t>
  </si>
  <si>
    <t>512 Main St</t>
  </si>
  <si>
    <t>Fillmore</t>
  </si>
  <si>
    <t>93015</t>
  </si>
  <si>
    <t>CA-2005-858</t>
  </si>
  <si>
    <t>Block N5 - Mission Bay aka Crescent Cove</t>
  </si>
  <si>
    <t>420 Berry Street</t>
  </si>
  <si>
    <t>CA-2005-859</t>
  </si>
  <si>
    <t>Yuba Gardens Apartments</t>
  </si>
  <si>
    <t>1804 Hammonton Road</t>
  </si>
  <si>
    <t>CA-2005-860</t>
  </si>
  <si>
    <t>Sage Canyon Apartments</t>
  </si>
  <si>
    <t>1020 Stephanie Court</t>
  </si>
  <si>
    <t>CA-2005-861</t>
  </si>
  <si>
    <t>Cypress Sunrise Apartments</t>
  </si>
  <si>
    <t>9151 Grindlay Street</t>
  </si>
  <si>
    <t>CA-2005-862</t>
  </si>
  <si>
    <t>Clara Park Commons</t>
  </si>
  <si>
    <t>4805 Clara Street</t>
  </si>
  <si>
    <t>CA-2005-863</t>
  </si>
  <si>
    <t>Wysong Village Apartments</t>
  </si>
  <si>
    <t>111 North Chapel Avenue</t>
  </si>
  <si>
    <t>CA-2005-865</t>
  </si>
  <si>
    <t>Monte Vista</t>
  </si>
  <si>
    <t>1080 Jennings Ave.</t>
  </si>
  <si>
    <t>CA-2005-866</t>
  </si>
  <si>
    <t>Sagewood Apartments</t>
  </si>
  <si>
    <t>16217 Stonebridge Parkway</t>
  </si>
  <si>
    <t>92131</t>
  </si>
  <si>
    <t>CA-2005-868</t>
  </si>
  <si>
    <t>Casa Maria Apartments/Coachella Valley II</t>
  </si>
  <si>
    <t>51950 Tyler St./51250 Mecca Ave.</t>
  </si>
  <si>
    <t>CA-2005-869</t>
  </si>
  <si>
    <t>Coliseum Gardens Phase II aka Lion Creek Crossings</t>
  </si>
  <si>
    <t>6615, 6625, 6735, 6745, 6755, 6865 Leona Creek Dr</t>
  </si>
  <si>
    <t>CA-2005-870</t>
  </si>
  <si>
    <t>Tracy Senior Apartments</t>
  </si>
  <si>
    <t>902 West 12th Street</t>
  </si>
  <si>
    <t>CA-2005-871</t>
  </si>
  <si>
    <t>Creekside Village Senior Apartments</t>
  </si>
  <si>
    <t>6465 Village Center Drive</t>
  </si>
  <si>
    <t>CA-2005-872</t>
  </si>
  <si>
    <t>Villa Montgomery</t>
  </si>
  <si>
    <t>1500 El Camino Real</t>
  </si>
  <si>
    <t>Redwood City</t>
  </si>
  <si>
    <t>94063</t>
  </si>
  <si>
    <t>CA-2005-873</t>
  </si>
  <si>
    <t>Gish Apartments</t>
  </si>
  <si>
    <t>35 E. Gish Road</t>
  </si>
  <si>
    <t>CA-2005-874</t>
  </si>
  <si>
    <t>Arroyo Point Apartments</t>
  </si>
  <si>
    <t>1090 Jennings Avenue</t>
  </si>
  <si>
    <t>CA-2005-875</t>
  </si>
  <si>
    <t>Santa Paula Farmworker Apartments</t>
  </si>
  <si>
    <t>622 E. Main Street</t>
  </si>
  <si>
    <t>CA-2005-876</t>
  </si>
  <si>
    <t>Aurora Village II</t>
  </si>
  <si>
    <t>43945 12th Street West</t>
  </si>
  <si>
    <t>CA-2005-878</t>
  </si>
  <si>
    <t>Grand Oak Apartments</t>
  </si>
  <si>
    <t>99 Oak Avenue</t>
  </si>
  <si>
    <t>CA-2005-879</t>
  </si>
  <si>
    <t>Linden Apartments</t>
  </si>
  <si>
    <t>2795 West Street</t>
  </si>
  <si>
    <t>CA-2005-880</t>
  </si>
  <si>
    <t>Macarthur Apartments</t>
  </si>
  <si>
    <t>1130 F Street</t>
  </si>
  <si>
    <t>CA-2005-881</t>
  </si>
  <si>
    <t>Vineyard Crossings</t>
  </si>
  <si>
    <t>202 Tapestry Lane</t>
  </si>
  <si>
    <t>American Canyon</t>
  </si>
  <si>
    <t>94503</t>
  </si>
  <si>
    <t>Parlier / San Joaquin</t>
  </si>
  <si>
    <t>CA-2005-883</t>
  </si>
  <si>
    <t>Murphy Commons</t>
  </si>
  <si>
    <t>1290 Notre Dame Blvd.</t>
  </si>
  <si>
    <t>CA-2005-884</t>
  </si>
  <si>
    <t>Sunset Heights Apartments</t>
  </si>
  <si>
    <t>6230 Haven Avenue</t>
  </si>
  <si>
    <t>91737</t>
  </si>
  <si>
    <t>CA-2005-885</t>
  </si>
  <si>
    <t>Grizzly Hollow Phase III</t>
  </si>
  <si>
    <t>805 Elk Hills Drive</t>
  </si>
  <si>
    <t>CA-2005-888</t>
  </si>
  <si>
    <t>North Park Apartments II</t>
  </si>
  <si>
    <t>1435 North Crawford Avenue</t>
  </si>
  <si>
    <t>CA-2005-889</t>
  </si>
  <si>
    <t>Oakwood Apartments</t>
  </si>
  <si>
    <t>15170 Perris Blvd</t>
  </si>
  <si>
    <t>92551</t>
  </si>
  <si>
    <t>CA-2005-890</t>
  </si>
  <si>
    <t>Laurel Crest Apartments</t>
  </si>
  <si>
    <t>45114 Beech Avenue</t>
  </si>
  <si>
    <t>CA-2005-891</t>
  </si>
  <si>
    <t>Jackie Robinson Apartments</t>
  </si>
  <si>
    <t>1340 Hudson Avenue</t>
  </si>
  <si>
    <t>94124-2455</t>
  </si>
  <si>
    <t>CA-2005-892</t>
  </si>
  <si>
    <t>4275 Bay Street</t>
  </si>
  <si>
    <t>CA-2005-893</t>
  </si>
  <si>
    <t>Whispering Palms Apartments</t>
  </si>
  <si>
    <t>38250 9th Street East</t>
  </si>
  <si>
    <t>CA-2005-894</t>
  </si>
  <si>
    <t>Irvington Family Apartments</t>
  </si>
  <si>
    <t>4109 Broadmoor Common</t>
  </si>
  <si>
    <t>CA-2005-895</t>
  </si>
  <si>
    <t>Josephine Lum Lodge</t>
  </si>
  <si>
    <t>CA-2005-896</t>
  </si>
  <si>
    <t>The Cascades</t>
  </si>
  <si>
    <t>9838 Lincoln Village Drive</t>
  </si>
  <si>
    <t>95827</t>
  </si>
  <si>
    <t>CA-2005-897</t>
  </si>
  <si>
    <t>Banneker Homes</t>
  </si>
  <si>
    <t>765 Fulton Street</t>
  </si>
  <si>
    <t>CA-2005-898</t>
  </si>
  <si>
    <t>Greenbriar Apartments</t>
  </si>
  <si>
    <t>CA-2005-899</t>
  </si>
  <si>
    <t>Woodland Terrace</t>
  </si>
  <si>
    <t>15532 W. Nordhoff Street</t>
  </si>
  <si>
    <t>CA-2005-900</t>
  </si>
  <si>
    <t>Briarwood Manor Apartments</t>
  </si>
  <si>
    <t>9656 Exeter Ave</t>
  </si>
  <si>
    <t>CA-2005-901</t>
  </si>
  <si>
    <t>Casa De Vallejo Apartments</t>
  </si>
  <si>
    <t>1825 Sonoma Blvd.</t>
  </si>
  <si>
    <t>CA-2005-902</t>
  </si>
  <si>
    <t>Deer View Park Apartments</t>
  </si>
  <si>
    <t>2880 Schnell School Rd.</t>
  </si>
  <si>
    <t>CA-2005-903</t>
  </si>
  <si>
    <t>Orland Apartments</t>
  </si>
  <si>
    <t>817-819 Newport Avenue</t>
  </si>
  <si>
    <t>CA-2005-906</t>
  </si>
  <si>
    <t>Greenfield Homes</t>
  </si>
  <si>
    <t>403 Boomerang Drive</t>
  </si>
  <si>
    <t>CA-2005-907</t>
  </si>
  <si>
    <t>G &amp; College Family Apartments</t>
  </si>
  <si>
    <t>608-698 North G Street</t>
  </si>
  <si>
    <t>CA-2005-908</t>
  </si>
  <si>
    <t>Casa del Sol &amp; Casa West Apartments</t>
  </si>
  <si>
    <t>66555 Fourth St. &amp; 66600 Second Desert St. &amp; 11550 Cholla Dr.</t>
  </si>
  <si>
    <t>CA-2005-909</t>
  </si>
  <si>
    <t>San Clemente Family Housing</t>
  </si>
  <si>
    <t>33, 35, 37, 39 San Clemente Drive</t>
  </si>
  <si>
    <t>Corte Madera</t>
  </si>
  <si>
    <t>94925</t>
  </si>
  <si>
    <t>CA-2005-910</t>
  </si>
  <si>
    <t>Ashby Lofts</t>
  </si>
  <si>
    <t>2919 9th Street</t>
  </si>
  <si>
    <t>CA-2005-911</t>
  </si>
  <si>
    <t>Rancho Buena Vista Apartments</t>
  </si>
  <si>
    <t>2155 Corte Vista</t>
  </si>
  <si>
    <t>91915</t>
  </si>
  <si>
    <t>CA-2005-913</t>
  </si>
  <si>
    <t>Duncan Place Apartments</t>
  </si>
  <si>
    <t>301 Cypress Street</t>
  </si>
  <si>
    <t>CA-2005-914</t>
  </si>
  <si>
    <t>1030 Post Street Apartments</t>
  </si>
  <si>
    <t>1030 Post Street</t>
  </si>
  <si>
    <t>CA-2005-915</t>
  </si>
  <si>
    <t>Paseo Senter I</t>
  </si>
  <si>
    <t>1898 Senter Road</t>
  </si>
  <si>
    <t>CA-2005-916</t>
  </si>
  <si>
    <t>Paseo Senter II</t>
  </si>
  <si>
    <t>1908 Senter Road</t>
  </si>
  <si>
    <t>CA-2005-917</t>
  </si>
  <si>
    <t>Sterling Village</t>
  </si>
  <si>
    <t>7360 Sterling Avenue</t>
  </si>
  <si>
    <t>CA-2005-918</t>
  </si>
  <si>
    <t>Hemet Estates</t>
  </si>
  <si>
    <t>1101 East Menlo Avenue</t>
  </si>
  <si>
    <t>Hemet</t>
  </si>
  <si>
    <t>92543</t>
  </si>
  <si>
    <t>CA-2005-919</t>
  </si>
  <si>
    <t>Blue Mountain Senior Villas</t>
  </si>
  <si>
    <t>22627 Grand Terrace Road</t>
  </si>
  <si>
    <t>Grand Terrace</t>
  </si>
  <si>
    <t>92313</t>
  </si>
  <si>
    <t>CA-2005-920</t>
  </si>
  <si>
    <t>Archstone San Bruno II</t>
  </si>
  <si>
    <t>1099 Admiral Court</t>
  </si>
  <si>
    <t>CA-2005-922</t>
  </si>
  <si>
    <t>Mendota Gardens Apartments</t>
  </si>
  <si>
    <t>202 I Street</t>
  </si>
  <si>
    <t>CA-2005-924</t>
  </si>
  <si>
    <t>Summerfield Village Apartments</t>
  </si>
  <si>
    <t>2624 Traction Avenue and 521 Wilson Avenue</t>
  </si>
  <si>
    <t>95815</t>
  </si>
  <si>
    <t>CA-2005-925</t>
  </si>
  <si>
    <t>Fortuna Family Apartments</t>
  </si>
  <si>
    <t>2040, 2041, 2043, 2044 &amp; 2045 Stockton Court</t>
  </si>
  <si>
    <t>Fortuna</t>
  </si>
  <si>
    <t>95540</t>
  </si>
  <si>
    <t>CA-2005-926</t>
  </si>
  <si>
    <t>The Courtyards at Arcata II</t>
  </si>
  <si>
    <t>3110, 3120, and 3130 Boyd Road</t>
  </si>
  <si>
    <t>CA-2005-927</t>
  </si>
  <si>
    <t>Willow Creek Apartments</t>
  </si>
  <si>
    <t>51 Brannan Mountain Road</t>
  </si>
  <si>
    <t>Willow Creek</t>
  </si>
  <si>
    <t>95573</t>
  </si>
  <si>
    <t>CA-2005-930</t>
  </si>
  <si>
    <t>Madison Apartments</t>
  </si>
  <si>
    <t>160 14th Street</t>
  </si>
  <si>
    <t>CA-2005-932</t>
  </si>
  <si>
    <t>Casa Real Apartments</t>
  </si>
  <si>
    <t>2580 Fontaine Road</t>
  </si>
  <si>
    <t>CA-2006-004</t>
  </si>
  <si>
    <t>El Dorado Family Apartments</t>
  </si>
  <si>
    <t>12129 El Dorado Avenue</t>
  </si>
  <si>
    <t>CA-2006-005</t>
  </si>
  <si>
    <t>Villas at Higuera</t>
  </si>
  <si>
    <t>3085 South Higuera Street</t>
  </si>
  <si>
    <t>CA-2006-006</t>
  </si>
  <si>
    <t>Plaza City Apartments</t>
  </si>
  <si>
    <t>1535 E. Plaza Blvd.</t>
  </si>
  <si>
    <t>CA-2006-009</t>
  </si>
  <si>
    <t>Mountain View Apartment Homes Weed Family Apts</t>
  </si>
  <si>
    <t>272 East Lake Street</t>
  </si>
  <si>
    <t>Weed</t>
  </si>
  <si>
    <t>96094</t>
  </si>
  <si>
    <t>CA-2006-011</t>
  </si>
  <si>
    <t>Sequoia Village at River's Edge</t>
  </si>
  <si>
    <t>424 South E. Street</t>
  </si>
  <si>
    <t>CA-2006-013</t>
  </si>
  <si>
    <t>Blue Oak Court Apartments</t>
  </si>
  <si>
    <t>2300 Highway 273</t>
  </si>
  <si>
    <t>CA-2006-015</t>
  </si>
  <si>
    <t>Elwood Family Apartments</t>
  </si>
  <si>
    <t>635 S. Elwood Ave.</t>
  </si>
  <si>
    <t>Glendora</t>
  </si>
  <si>
    <t>91740</t>
  </si>
  <si>
    <t>CA-2006-016</t>
  </si>
  <si>
    <t>Mimmim Town Homes</t>
  </si>
  <si>
    <t>5417 South Figueroa Street</t>
  </si>
  <si>
    <t>CA-2006-019</t>
  </si>
  <si>
    <t>Liberty Family Apartments</t>
  </si>
  <si>
    <t>548 East Honolulu Street</t>
  </si>
  <si>
    <t>CA-2006-022</t>
  </si>
  <si>
    <t>Lyndon Hotel</t>
  </si>
  <si>
    <t>413 E. 7th Street</t>
  </si>
  <si>
    <t>CA-2006-027</t>
  </si>
  <si>
    <t>Sierra Sunrise Senior Apartments II</t>
  </si>
  <si>
    <t>4525 Manzanita Avenue</t>
  </si>
  <si>
    <t>Carmichael</t>
  </si>
  <si>
    <t>95608</t>
  </si>
  <si>
    <t>CA-2006-028</t>
  </si>
  <si>
    <t>Terracina at Santa Rosa</t>
  </si>
  <si>
    <t>471 West College Avenue</t>
  </si>
  <si>
    <t>CA-2006-029</t>
  </si>
  <si>
    <t>Polk &amp; Geary Senior Housing</t>
  </si>
  <si>
    <t>990 Polk Street</t>
  </si>
  <si>
    <t>CA-2006-031</t>
  </si>
  <si>
    <t>500 Alpine St.</t>
  </si>
  <si>
    <t>CA-2006-033</t>
  </si>
  <si>
    <t>Sherwood Village</t>
  </si>
  <si>
    <t>808 North Main Street</t>
  </si>
  <si>
    <t>CA-2006-035</t>
  </si>
  <si>
    <t>Valle del Sol Apartments</t>
  </si>
  <si>
    <t>1605-1623 East C Street</t>
  </si>
  <si>
    <t>CA-2006-036</t>
  </si>
  <si>
    <t>Rivertown Place</t>
  </si>
  <si>
    <t>94531</t>
  </si>
  <si>
    <t>CA-2006-037</t>
  </si>
  <si>
    <t>Carondelet Court Apartment Homes</t>
  </si>
  <si>
    <t>816 South Carondelet Street</t>
  </si>
  <si>
    <t>CA-2006-038</t>
  </si>
  <si>
    <t>Casa De Angeles</t>
  </si>
  <si>
    <t>4900 South Figueroa Street</t>
  </si>
  <si>
    <t>CA-2006-039</t>
  </si>
  <si>
    <t>MHA Garden Street Apartments</t>
  </si>
  <si>
    <t>617 Garden Street</t>
  </si>
  <si>
    <t>CA-2006-043</t>
  </si>
  <si>
    <t>Aspen Apartments</t>
  </si>
  <si>
    <t>81 Mihalakis Street, Unit 102</t>
  </si>
  <si>
    <t>CA-2006-045</t>
  </si>
  <si>
    <t>Broadway Village</t>
  </si>
  <si>
    <t>1245 E. Broadway</t>
  </si>
  <si>
    <t>CA-2006-047</t>
  </si>
  <si>
    <t>Avalon Family Apartments</t>
  </si>
  <si>
    <t>2502 Hanna Avenue</t>
  </si>
  <si>
    <t>CA-2006-049</t>
  </si>
  <si>
    <t>Bronson Courts</t>
  </si>
  <si>
    <t>1227-1235 North Bronson Avenue</t>
  </si>
  <si>
    <t>CA-2006-050</t>
  </si>
  <si>
    <t>Gabilan Family Apartments</t>
  </si>
  <si>
    <t>730 San Pedro Way</t>
  </si>
  <si>
    <t>CA-2006-052</t>
  </si>
  <si>
    <t>Creekside Village</t>
  </si>
  <si>
    <t>319 S. Jackson Street</t>
  </si>
  <si>
    <t>CA-2006-054</t>
  </si>
  <si>
    <t>The Family Commons at Cabrillo, L.P.</t>
  </si>
  <si>
    <t>CA-2006-056</t>
  </si>
  <si>
    <t>Colonia San Martin</t>
  </si>
  <si>
    <t>7271 Florin Mall Drive</t>
  </si>
  <si>
    <t>CA-2006-058</t>
  </si>
  <si>
    <t>The Haven at Tapo Street</t>
  </si>
  <si>
    <t>2245 Tapo Street</t>
  </si>
  <si>
    <t>CA-2006-060</t>
  </si>
  <si>
    <t>The Orchards on Foothill</t>
  </si>
  <si>
    <t>2719 Foothill Boulevard</t>
  </si>
  <si>
    <t>CA-2006-061</t>
  </si>
  <si>
    <t>Hayward Senior Housing</t>
  </si>
  <si>
    <t>CA-2006-063</t>
  </si>
  <si>
    <t>New Central Park Senior Apartments</t>
  </si>
  <si>
    <t>111 Montebello Avenue</t>
  </si>
  <si>
    <t>CA-2006-067</t>
  </si>
  <si>
    <t>San Jacinto Villas</t>
  </si>
  <si>
    <t>1692 South Santa Fe Avenue</t>
  </si>
  <si>
    <t>San Jacinto</t>
  </si>
  <si>
    <t>92583</t>
  </si>
  <si>
    <t>CA-2006-069</t>
  </si>
  <si>
    <t>Ted Zenich Gardens</t>
  </si>
  <si>
    <t>1034 E. Chapel Street</t>
  </si>
  <si>
    <t>CA-2006-072</t>
  </si>
  <si>
    <t>Elm Street Commons</t>
  </si>
  <si>
    <t>111 West Elm Street</t>
  </si>
  <si>
    <t>CA-2006-073</t>
  </si>
  <si>
    <t>Villas Las Americas</t>
  </si>
  <si>
    <t>9618 North Van Nuys</t>
  </si>
  <si>
    <t>CA-2006-074</t>
  </si>
  <si>
    <t>Marquis Place Apartments</t>
  </si>
  <si>
    <t>5315 Carrington Circle</t>
  </si>
  <si>
    <t>CA-2006-075</t>
  </si>
  <si>
    <t>Casa Verde</t>
  </si>
  <si>
    <t>2398 East 14th Street</t>
  </si>
  <si>
    <t>94577</t>
  </si>
  <si>
    <t>CA-2006-076</t>
  </si>
  <si>
    <t>Serenity Hills</t>
  </si>
  <si>
    <t>112 Brewer Street</t>
  </si>
  <si>
    <t>93465</t>
  </si>
  <si>
    <t>CA-2006-077</t>
  </si>
  <si>
    <t>Olympic Village</t>
  </si>
  <si>
    <t>15097 Olympic Drive</t>
  </si>
  <si>
    <t>CA-2006-082</t>
  </si>
  <si>
    <t>The Meridian Apartments</t>
  </si>
  <si>
    <t>6201 Fowler Avenue</t>
  </si>
  <si>
    <t>CA-2006-086</t>
  </si>
  <si>
    <t>Vineyard Family Apartments</t>
  </si>
  <si>
    <t>5553 Alicia Ave.</t>
  </si>
  <si>
    <t>CA-2006-091</t>
  </si>
  <si>
    <t>Colusa del Rey</t>
  </si>
  <si>
    <t>195 E. Carson Street</t>
  </si>
  <si>
    <t>95932</t>
  </si>
  <si>
    <t>CA-2006-092</t>
  </si>
  <si>
    <t>Courtyard Apartments</t>
  </si>
  <si>
    <t>350 Westpark Court</t>
  </si>
  <si>
    <t>93012</t>
  </si>
  <si>
    <t>CA-2006-094</t>
  </si>
  <si>
    <t>Perris Isle Senior Housing</t>
  </si>
  <si>
    <t>12960 Perris Boulevard</t>
  </si>
  <si>
    <t>CA-2006-096</t>
  </si>
  <si>
    <t>King Square Family Apartments</t>
  </si>
  <si>
    <t>1601 Lotus Lane</t>
  </si>
  <si>
    <t>CA-2006-103</t>
  </si>
  <si>
    <t>The Hobart</t>
  </si>
  <si>
    <t>924 South Hobart Boulevard</t>
  </si>
  <si>
    <t>CA-2006-104</t>
  </si>
  <si>
    <t>Imani Fe East &amp; West</t>
  </si>
  <si>
    <t>10424 S. Central Avenue East/10345 S. Central Avenue West</t>
  </si>
  <si>
    <t>CA-2006-106</t>
  </si>
  <si>
    <t>Metro Loma</t>
  </si>
  <si>
    <t>328 Mira Loma Avenue</t>
  </si>
  <si>
    <t>CA-2006-107</t>
  </si>
  <si>
    <t>Bricker</t>
  </si>
  <si>
    <t>1671 N. Western Avenue</t>
  </si>
  <si>
    <t>CA-2006-110</t>
  </si>
  <si>
    <t>Harvard Court Apartments</t>
  </si>
  <si>
    <t>236 West Harvard Boulevard</t>
  </si>
  <si>
    <t>CA-2006-112</t>
  </si>
  <si>
    <t>Arbor Terrace</t>
  </si>
  <si>
    <t>CA-2006-113</t>
  </si>
  <si>
    <t>Edison Village</t>
  </si>
  <si>
    <t>2903 Pioneer Drive</t>
  </si>
  <si>
    <t>CA-2006-114</t>
  </si>
  <si>
    <t>Manitou Vistas</t>
  </si>
  <si>
    <t>3414 - 3430 East Manitou Avenue</t>
  </si>
  <si>
    <t>CA-2006-119</t>
  </si>
  <si>
    <t>Calle La Roda Family Apartments</t>
  </si>
  <si>
    <t>610 La Roda Drive</t>
  </si>
  <si>
    <t>93011</t>
  </si>
  <si>
    <t>CA-2006-120</t>
  </si>
  <si>
    <t>Sandstone Family Apartments</t>
  </si>
  <si>
    <t>1515 E. Jensen Avenue</t>
  </si>
  <si>
    <t>CA-2006-121</t>
  </si>
  <si>
    <t>Villas Del Lago</t>
  </si>
  <si>
    <t>456 South Lake Street</t>
  </si>
  <si>
    <t>CA-2006-122</t>
  </si>
  <si>
    <t>Las Ventanas Village</t>
  </si>
  <si>
    <t>250 W. 15th Ave</t>
  </si>
  <si>
    <t>CA-2006-127</t>
  </si>
  <si>
    <t>Cielo Azul</t>
  </si>
  <si>
    <t>38040 27th Street East</t>
  </si>
  <si>
    <t>CA-2006-130</t>
  </si>
  <si>
    <t>Step Up on Fifth Apartments</t>
  </si>
  <si>
    <t>1548 5th Street</t>
  </si>
  <si>
    <t>CA-2006-131</t>
  </si>
  <si>
    <t>Second Avenue Apartments</t>
  </si>
  <si>
    <t>1309 Second Avenue</t>
  </si>
  <si>
    <t>CA-2006-135</t>
  </si>
  <si>
    <t>Clinton Family Apartments</t>
  </si>
  <si>
    <t>2114 Clinton Street</t>
  </si>
  <si>
    <t>CA-2006-136</t>
  </si>
  <si>
    <t>Pomona Intergenerational Housing</t>
  </si>
  <si>
    <t>1737 &amp; 1753 West Holt Avenue</t>
  </si>
  <si>
    <t>CA-2006-140</t>
  </si>
  <si>
    <t>Monarch Pointe Apartment Homes</t>
  </si>
  <si>
    <t>1860 West Crescent Street</t>
  </si>
  <si>
    <t>CA-2006-143</t>
  </si>
  <si>
    <t>Elm Avenue Apartments</t>
  </si>
  <si>
    <t>530 Elm Avenue</t>
  </si>
  <si>
    <t>CA-2006-144</t>
  </si>
  <si>
    <t>Sichel Family Apartments</t>
  </si>
  <si>
    <t>1805 Sichel Street</t>
  </si>
  <si>
    <t>CA-2006-146</t>
  </si>
  <si>
    <t>Larkspur Village</t>
  </si>
  <si>
    <t>340 South Downs Street</t>
  </si>
  <si>
    <t>CA-2006-800</t>
  </si>
  <si>
    <t>Northland Village Apartments</t>
  </si>
  <si>
    <t>3730 Modell Way</t>
  </si>
  <si>
    <t>CA-2006-802</t>
  </si>
  <si>
    <t>Casa Amelia Cadena Apartments</t>
  </si>
  <si>
    <t>455 E Ash Ave</t>
  </si>
  <si>
    <t>Shafter</t>
  </si>
  <si>
    <t>93263</t>
  </si>
  <si>
    <t>CA-2006-803</t>
  </si>
  <si>
    <t>Orchard Glen Apartments</t>
  </si>
  <si>
    <t>3975 Seven Trees Blvd.</t>
  </si>
  <si>
    <t>CA-2006-804</t>
  </si>
  <si>
    <t>Casa de la Villa Apartments</t>
  </si>
  <si>
    <t>320 Grand Boulevard</t>
  </si>
  <si>
    <t>92882</t>
  </si>
  <si>
    <t>CA-2006-805</t>
  </si>
  <si>
    <t>The Alexandria</t>
  </si>
  <si>
    <t>501 South Spring Street</t>
  </si>
  <si>
    <t>CA-2006-806</t>
  </si>
  <si>
    <t>The Gateway</t>
  </si>
  <si>
    <t>125 East 10th Street</t>
  </si>
  <si>
    <t>CA-2006-807</t>
  </si>
  <si>
    <t>Mira Vista Senior Apartments</t>
  </si>
  <si>
    <t>2700 East Ponderosa Drive</t>
  </si>
  <si>
    <t>CA-2006-808</t>
  </si>
  <si>
    <t>Decro Long Beach Portfolio</t>
  </si>
  <si>
    <t>745 Alamitos Ave. main site</t>
  </si>
  <si>
    <t>CA-2006-809</t>
  </si>
  <si>
    <t>Rippling River Apartments</t>
  </si>
  <si>
    <t>53 E. Carmel Valley Road</t>
  </si>
  <si>
    <t>Carmel Valley Village</t>
  </si>
  <si>
    <t>CA-2006-810</t>
  </si>
  <si>
    <t>Sunrise Terrace I Apartments</t>
  </si>
  <si>
    <t>16599 Muscatel Street</t>
  </si>
  <si>
    <t>CA-2006-811</t>
  </si>
  <si>
    <t>Ross &amp; Durant Apartments</t>
  </si>
  <si>
    <t>1411 N. Durant Street &amp; 1501 N. Ross Street</t>
  </si>
  <si>
    <t>CA-2006-812</t>
  </si>
  <si>
    <t>Poppyfield Estates</t>
  </si>
  <si>
    <t>530 W Jackman Ave.</t>
  </si>
  <si>
    <t>CA-2006-813</t>
  </si>
  <si>
    <t>Cesar Chavez Plaza</t>
  </si>
  <si>
    <t>1220 Olive Drive</t>
  </si>
  <si>
    <t>CA-2006-814</t>
  </si>
  <si>
    <t>Sutter Hill Place Apartments</t>
  </si>
  <si>
    <t>451 Sutter Hill Road</t>
  </si>
  <si>
    <t>Sutter Creek</t>
  </si>
  <si>
    <t>95685</t>
  </si>
  <si>
    <t>CA-2006-815</t>
  </si>
  <si>
    <t>2nd &amp; Central Mixed-Use</t>
  </si>
  <si>
    <t>375 E. 2nd Street</t>
  </si>
  <si>
    <t>CA-2006-816</t>
  </si>
  <si>
    <t>Hunters Pointe Apartments</t>
  </si>
  <si>
    <t>7270 Calle Plata</t>
  </si>
  <si>
    <t>CA-2006-820</t>
  </si>
  <si>
    <t>The Salvation Army Railton Place</t>
  </si>
  <si>
    <t>230-242 Turk Street</t>
  </si>
  <si>
    <t>CA-2006-821</t>
  </si>
  <si>
    <t>Seven Directions</t>
  </si>
  <si>
    <t>2946 International Boulevard</t>
  </si>
  <si>
    <t>CA-2006-822</t>
  </si>
  <si>
    <t>Rodeo Drive Apartments</t>
  </si>
  <si>
    <t>14200 Rodeo Drive</t>
  </si>
  <si>
    <t>CA-2006-823</t>
  </si>
  <si>
    <t>La Mision Village Apartments</t>
  </si>
  <si>
    <t>3232 Mission Avenue</t>
  </si>
  <si>
    <t>CA-2006-825</t>
  </si>
  <si>
    <t>Windward Apartments</t>
  </si>
  <si>
    <t>CA-2006-826</t>
  </si>
  <si>
    <t>Hojas de Plata Apartments</t>
  </si>
  <si>
    <t>1515 N. Orange Avenue</t>
  </si>
  <si>
    <t>La Puente</t>
  </si>
  <si>
    <t>91744</t>
  </si>
  <si>
    <t>CA-2006-827</t>
  </si>
  <si>
    <t>1045 E. Condor Street</t>
  </si>
  <si>
    <t>Crescent City</t>
  </si>
  <si>
    <t>Del Norte</t>
  </si>
  <si>
    <t>95531</t>
  </si>
  <si>
    <t>CA-2006-828</t>
  </si>
  <si>
    <t>Totem Villa Apartments</t>
  </si>
  <si>
    <t>1085 Highway 101 North</t>
  </si>
  <si>
    <t>CA-2006-829</t>
  </si>
  <si>
    <t>Palm Springs Senior</t>
  </si>
  <si>
    <t>3200 East Baristo Road</t>
  </si>
  <si>
    <t>CA-2006-830</t>
  </si>
  <si>
    <t>Indio Gardens</t>
  </si>
  <si>
    <t>82490 Requa</t>
  </si>
  <si>
    <t>CA-2006-832</t>
  </si>
  <si>
    <t>Casa de los Amigos</t>
  </si>
  <si>
    <t>123 S. Catalina Avenue</t>
  </si>
  <si>
    <t>Redondo Beach</t>
  </si>
  <si>
    <t>90277</t>
  </si>
  <si>
    <t>CA-2006-833</t>
  </si>
  <si>
    <t>Benito Street Farm Labor Center</t>
  </si>
  <si>
    <t>439 Benito Street</t>
  </si>
  <si>
    <t>CA-2006-834</t>
  </si>
  <si>
    <t>Allston House</t>
  </si>
  <si>
    <t>2121 7th Street</t>
  </si>
  <si>
    <t>CA-2006-835</t>
  </si>
  <si>
    <t>Willows/Winchester Neighborhood Revit. Project</t>
  </si>
  <si>
    <t>1432 Willow Avenue</t>
  </si>
  <si>
    <t>CA-2006-836</t>
  </si>
  <si>
    <t>Biola Village</t>
  </si>
  <si>
    <t>4962 N. Third Street</t>
  </si>
  <si>
    <t>Biola</t>
  </si>
  <si>
    <t>93606</t>
  </si>
  <si>
    <t>CA-2006-837</t>
  </si>
  <si>
    <t>Lincoln Plaza</t>
  </si>
  <si>
    <t>804 S. Harris Street</t>
  </si>
  <si>
    <t>CA-2006-838</t>
  </si>
  <si>
    <t>Parkside Court</t>
  </si>
  <si>
    <t>351, 355, 363 &amp; 381 Danielle Way</t>
  </si>
  <si>
    <t>CA-2006-839</t>
  </si>
  <si>
    <t>Terracina at Springlake Family Apartments</t>
  </si>
  <si>
    <t>1620 Miekle Avenue</t>
  </si>
  <si>
    <t>CA-2006-840</t>
  </si>
  <si>
    <t>Devries Place Senior Apartments</t>
  </si>
  <si>
    <t>163 North Main Street</t>
  </si>
  <si>
    <t>CA-2006-841</t>
  </si>
  <si>
    <t>Parkhurst Terrace</t>
  </si>
  <si>
    <t>100 Parkhurst Circle</t>
  </si>
  <si>
    <t>CA-2006-842</t>
  </si>
  <si>
    <t>The Tahiti</t>
  </si>
  <si>
    <t>2411 &amp; 2423 Centinela Avenue</t>
  </si>
  <si>
    <t>CA-2006-843</t>
  </si>
  <si>
    <t>Casas Las Granadas</t>
  </si>
  <si>
    <t>21 East Anapamu Street</t>
  </si>
  <si>
    <t>CA-2006-844</t>
  </si>
  <si>
    <t>Copeland Creek Apartments</t>
  </si>
  <si>
    <t>101 Enterprise Drive</t>
  </si>
  <si>
    <t>CA-2006-845</t>
  </si>
  <si>
    <t>Spring Villa Apartments</t>
  </si>
  <si>
    <t>8768 Jamacha Road</t>
  </si>
  <si>
    <t>CA-2006-846</t>
  </si>
  <si>
    <t>Lion Creek Crossings Phase III</t>
  </si>
  <si>
    <t>928-988 66th Avenue</t>
  </si>
  <si>
    <t>CA-2006-847</t>
  </si>
  <si>
    <t>Regency Apartments</t>
  </si>
  <si>
    <t>1315-1405 Eden Avenue</t>
  </si>
  <si>
    <t>CA-2006-848</t>
  </si>
  <si>
    <t>The Village at Hesperia Apartments Phase I</t>
  </si>
  <si>
    <t>CA-2006-849</t>
  </si>
  <si>
    <t>Westview Ranch Apartments</t>
  </si>
  <si>
    <t>500 Bankside Way</t>
  </si>
  <si>
    <t>CA-2006-851</t>
  </si>
  <si>
    <t>Winters II Apartments Winters Village</t>
  </si>
  <si>
    <t>110 East Baker Street</t>
  </si>
  <si>
    <t>Winters</t>
  </si>
  <si>
    <t>95694</t>
  </si>
  <si>
    <t>CA-2006-852</t>
  </si>
  <si>
    <t>San Luis Bay Apartments</t>
  </si>
  <si>
    <t>206 Blume Street</t>
  </si>
  <si>
    <t>CA-2006-853</t>
  </si>
  <si>
    <t>Edgewater Place II</t>
  </si>
  <si>
    <t>10 - 47 Edgewater Place</t>
  </si>
  <si>
    <t>Larkspur</t>
  </si>
  <si>
    <t>94939</t>
  </si>
  <si>
    <t>CA-2006-854</t>
  </si>
  <si>
    <t>Vintage at Natomas</t>
  </si>
  <si>
    <t>4000 Alan Shepard Street</t>
  </si>
  <si>
    <t>CA-2006-855</t>
  </si>
  <si>
    <t>Hurley Creek Senior Apartments</t>
  </si>
  <si>
    <t>4275 El Centro Road</t>
  </si>
  <si>
    <t>CA-2006-856</t>
  </si>
  <si>
    <t>Del Sol Apartments</t>
  </si>
  <si>
    <t>3606-3690 Del Sol Blvd.</t>
  </si>
  <si>
    <t>CA-2006-857</t>
  </si>
  <si>
    <t>Pepperwood Apartments</t>
  </si>
  <si>
    <t>9055 Foothill Boulevard</t>
  </si>
  <si>
    <t>CA-2006-858</t>
  </si>
  <si>
    <t>Alabama Street Senior Housing</t>
  </si>
  <si>
    <t>655 Alabama Street</t>
  </si>
  <si>
    <t>CA-2006-859</t>
  </si>
  <si>
    <t>The Jeffreys</t>
  </si>
  <si>
    <t>312 Lupin St., 3477 Main St., 44 Manzanita Rd.</t>
  </si>
  <si>
    <t>Mamomth Lakes</t>
  </si>
  <si>
    <t>CA-2006-860</t>
  </si>
  <si>
    <t>Alabama Street Family Housing</t>
  </si>
  <si>
    <t>2949 18th Street</t>
  </si>
  <si>
    <t>CA-2006-861</t>
  </si>
  <si>
    <t>Seagull Villa Apartments</t>
  </si>
  <si>
    <t>655 Pacific Avenue</t>
  </si>
  <si>
    <t>CA-2006-862</t>
  </si>
  <si>
    <t>Lexington Apartments</t>
  </si>
  <si>
    <t>CA-2006-863</t>
  </si>
  <si>
    <t>Concord Apartments</t>
  </si>
  <si>
    <t>Scattered Site - 1348 Ingraham Street, 522 South Union Avenue, 743 South Carondelet, 1801 North Alex</t>
  </si>
  <si>
    <t>CA-2006-864</t>
  </si>
  <si>
    <t>Osborne Gardens Apartments</t>
  </si>
  <si>
    <t>12360 W. Osborne St.</t>
  </si>
  <si>
    <t>91331</t>
  </si>
  <si>
    <t>CA-2006-865</t>
  </si>
  <si>
    <t>Central Village Apartments</t>
  </si>
  <si>
    <t>1315 E. 21st Street</t>
  </si>
  <si>
    <t>CA-2006-866</t>
  </si>
  <si>
    <t>Sunrise Terrace II Apartments</t>
  </si>
  <si>
    <t>8632 "C" Avenue</t>
  </si>
  <si>
    <t>CA-2006-867</t>
  </si>
  <si>
    <t>Kings Garden Apartments</t>
  </si>
  <si>
    <t>1224 A Fernot Way</t>
  </si>
  <si>
    <t>CA-2006-868</t>
  </si>
  <si>
    <t>Villa Vasconcellos</t>
  </si>
  <si>
    <t>1515 Geary Road</t>
  </si>
  <si>
    <t>94597</t>
  </si>
  <si>
    <t>CA-2006-870</t>
  </si>
  <si>
    <t>The Shenandoah</t>
  </si>
  <si>
    <t>6205 Riverside Blvd.</t>
  </si>
  <si>
    <t>95831</t>
  </si>
  <si>
    <t>CA-2006-871</t>
  </si>
  <si>
    <t>Carmen Avenue Apartments</t>
  </si>
  <si>
    <t>2891 Carmen Avenue</t>
  </si>
  <si>
    <t>CA-2006-873</t>
  </si>
  <si>
    <t>Anderson Portfolio Reapp 87-014, 88-024, 89-050</t>
  </si>
  <si>
    <t>2600 Red Bud Lane/2425 Shady Lane/1565 Fair Oaks Drive</t>
  </si>
  <si>
    <t>CA-2006-874</t>
  </si>
  <si>
    <t>Siena Pointe Apartments</t>
  </si>
  <si>
    <t>22842 Vermont Street</t>
  </si>
  <si>
    <t>CA-2006-875</t>
  </si>
  <si>
    <t>Imperial Rd Portfolio Cottonwood Creek &amp; Redondo</t>
  </si>
  <si>
    <t>410 W. Date St./201 and 301 North G St.</t>
  </si>
  <si>
    <t>Calipatria/Westmorland</t>
  </si>
  <si>
    <t>CA-2006-876</t>
  </si>
  <si>
    <t>Villa del Este Apartments</t>
  </si>
  <si>
    <t>1100 Avenida de Oro</t>
  </si>
  <si>
    <t>CA-2006-877</t>
  </si>
  <si>
    <t>Oxford Plaza</t>
  </si>
  <si>
    <t>2175 Kittredge St</t>
  </si>
  <si>
    <t>CA-2006-878</t>
  </si>
  <si>
    <t>Studio 15</t>
  </si>
  <si>
    <t>1475 Imperial Ave</t>
  </si>
  <si>
    <t>CA-2006-879</t>
  </si>
  <si>
    <t>The Crossings at Santa Rosa</t>
  </si>
  <si>
    <t>820 Jennings Avenue</t>
  </si>
  <si>
    <t>CA-2006-880</t>
  </si>
  <si>
    <t>Vineyard Point Apartments</t>
  </si>
  <si>
    <t>7585 Diamond Ranch Drive</t>
  </si>
  <si>
    <t>CA-2006-881</t>
  </si>
  <si>
    <t>Valencia Point Apartments</t>
  </si>
  <si>
    <t>4500 Natomas Central Drive</t>
  </si>
  <si>
    <t>CA-2006-882</t>
  </si>
  <si>
    <t>Coronado Senior Housing</t>
  </si>
  <si>
    <t>578 Orange Avenue</t>
  </si>
  <si>
    <t>Coronado</t>
  </si>
  <si>
    <t>92118</t>
  </si>
  <si>
    <t>CA-2006-884</t>
  </si>
  <si>
    <t>Cottonwood Creek Apartments</t>
  </si>
  <si>
    <t>202 Railroad Avenue</t>
  </si>
  <si>
    <t>CA-2006-885</t>
  </si>
  <si>
    <t>Rose of Sharon Homes</t>
  </si>
  <si>
    <t>1600 Lakeshore Avenue</t>
  </si>
  <si>
    <t>CA-2006-886</t>
  </si>
  <si>
    <t>Kent Garden Senior Housing</t>
  </si>
  <si>
    <t>16450 Kent Avenue</t>
  </si>
  <si>
    <t>San Lorenzo</t>
  </si>
  <si>
    <t>94580</t>
  </si>
  <si>
    <t>CA-2006-887</t>
  </si>
  <si>
    <t>Hotel Essex</t>
  </si>
  <si>
    <t>684 Ellis Street</t>
  </si>
  <si>
    <t>CA-2006-889</t>
  </si>
  <si>
    <t>Willow Plaza</t>
  </si>
  <si>
    <t>324 Willow Street</t>
  </si>
  <si>
    <t>Bishop</t>
  </si>
  <si>
    <t>Inyo</t>
  </si>
  <si>
    <t>93514</t>
  </si>
  <si>
    <t>CA-2006-890</t>
  </si>
  <si>
    <t>Chico Courtyards</t>
  </si>
  <si>
    <t>2333 Pillsbury Road</t>
  </si>
  <si>
    <t>CA-2006-892</t>
  </si>
  <si>
    <t>Stevenson Manor</t>
  </si>
  <si>
    <t>1230 Cole Avenue</t>
  </si>
  <si>
    <t>CA-2006-893</t>
  </si>
  <si>
    <t>St. Johns Manor</t>
  </si>
  <si>
    <t>2031 Orange Avenue</t>
  </si>
  <si>
    <t>Costa Mesa</t>
  </si>
  <si>
    <t>92627</t>
  </si>
  <si>
    <t>CA-2006-894</t>
  </si>
  <si>
    <t>Ashford Heights Apartments</t>
  </si>
  <si>
    <t>7473 Holworthy Way</t>
  </si>
  <si>
    <t>CA-2006-895</t>
  </si>
  <si>
    <t>Summerwood Apartments</t>
  </si>
  <si>
    <t>51251 Mecca Ave.</t>
  </si>
  <si>
    <t>CA-2006-897</t>
  </si>
  <si>
    <t>Sunrise &amp; Sunset West Apartments</t>
  </si>
  <si>
    <t>381 N. Eucalyptus and 200 N. Lovekin Bl.</t>
  </si>
  <si>
    <t>CA-2006-898</t>
  </si>
  <si>
    <t>Villa Paloma fka Heber Family Apartments II</t>
  </si>
  <si>
    <t>15 West Hawk Street</t>
  </si>
  <si>
    <t>CA-2006-899</t>
  </si>
  <si>
    <t>Villa Dorado</t>
  </si>
  <si>
    <t>1081 Meadows Drive</t>
  </si>
  <si>
    <t>CA-2006-900</t>
  </si>
  <si>
    <t>Wilshire Court Apartments</t>
  </si>
  <si>
    <t>1050 Wilshire Boulevard</t>
  </si>
  <si>
    <t>CA-2006-901</t>
  </si>
  <si>
    <t>Sycamore Senior Village</t>
  </si>
  <si>
    <t>333 North "F" Street</t>
  </si>
  <si>
    <t>CA-2006-902</t>
  </si>
  <si>
    <t>St. John Manor</t>
  </si>
  <si>
    <t>900 4th Street</t>
  </si>
  <si>
    <t>CA-2006-903</t>
  </si>
  <si>
    <t>Bayview Apartments</t>
  </si>
  <si>
    <t>5 Commer Court</t>
  </si>
  <si>
    <t>CA-2006-904</t>
  </si>
  <si>
    <t>All Hallows Gardens Apartments</t>
  </si>
  <si>
    <t>65 Navy Road</t>
  </si>
  <si>
    <t>CA-2006-905</t>
  </si>
  <si>
    <t>3929 East First Street</t>
  </si>
  <si>
    <t>CA-2006-906</t>
  </si>
  <si>
    <t>Monte Alban Apartments</t>
  </si>
  <si>
    <t>1324 Santee Drive</t>
  </si>
  <si>
    <t>CA-2006-907</t>
  </si>
  <si>
    <t>Stoneridge at Elk Grove</t>
  </si>
  <si>
    <t>8515 Elk Grove Florin Road</t>
  </si>
  <si>
    <t>CA-2006-908</t>
  </si>
  <si>
    <t>Saklan Family Housing</t>
  </si>
  <si>
    <t>CA-2006-910</t>
  </si>
  <si>
    <t>Oakley Apartments</t>
  </si>
  <si>
    <t>53 &amp; 59 Carol Lane</t>
  </si>
  <si>
    <t>CA-2006-911</t>
  </si>
  <si>
    <t>Central Avenue Villa</t>
  </si>
  <si>
    <t>4051 South Central Avenue</t>
  </si>
  <si>
    <t>CA-2006-912</t>
  </si>
  <si>
    <t>Arbor Court I</t>
  </si>
  <si>
    <t>44958 &amp; 44910 N. 10th Street West</t>
  </si>
  <si>
    <t>CA-2006-913</t>
  </si>
  <si>
    <t>Waterman Square</t>
  </si>
  <si>
    <t>9160 Waterman Road</t>
  </si>
  <si>
    <t>CA-2006-914</t>
  </si>
  <si>
    <t>Central Avenue Senior Apartments</t>
  </si>
  <si>
    <t>300 Central Avenue</t>
  </si>
  <si>
    <t>CA-2006-915</t>
  </si>
  <si>
    <t>Alabama Manor Apartments</t>
  </si>
  <si>
    <t>3836 Alabama Street</t>
  </si>
  <si>
    <t>CA-2006-916</t>
  </si>
  <si>
    <t>Martinelli House</t>
  </si>
  <si>
    <t>1327 Lincoln Avenue</t>
  </si>
  <si>
    <t>CA-2006-917</t>
  </si>
  <si>
    <t>Dos Palos Apts./Meredith Manor Apts.</t>
  </si>
  <si>
    <t>21100 State Highway 33/385 Meredith Avenue</t>
  </si>
  <si>
    <t>Dos Palos/Gustine</t>
  </si>
  <si>
    <t>93620</t>
  </si>
  <si>
    <t>CA-2006-918</t>
  </si>
  <si>
    <t>Fireside Apartments</t>
  </si>
  <si>
    <t>Mill Valley</t>
  </si>
  <si>
    <t>94941</t>
  </si>
  <si>
    <t>CA-2006-921</t>
  </si>
  <si>
    <t>14779 Seneca Road</t>
  </si>
  <si>
    <t>CA-2006-923</t>
  </si>
  <si>
    <t>16th and Market Apartments</t>
  </si>
  <si>
    <t>1550 Market St &amp; 640 16th St.</t>
  </si>
  <si>
    <t>CA-2006-924</t>
  </si>
  <si>
    <t>Foxdale Apartments</t>
  </si>
  <si>
    <t>1250 Foxdale Loop</t>
  </si>
  <si>
    <t>CA-2006-925</t>
  </si>
  <si>
    <t>Harbor Park Apartments</t>
  </si>
  <si>
    <t>3429 Evergreen Circle</t>
  </si>
  <si>
    <t>CA-2006-926</t>
  </si>
  <si>
    <t>La Salle Apartments</t>
  </si>
  <si>
    <t>30 Whitfield Court</t>
  </si>
  <si>
    <t>CA-2006-927</t>
  </si>
  <si>
    <t>Shoreview Apartments</t>
  </si>
  <si>
    <t>35 Lillian Street</t>
  </si>
  <si>
    <t>CA-2007-005</t>
  </si>
  <si>
    <t>Essex Apartments</t>
  </si>
  <si>
    <t>44916 N 10th Street West</t>
  </si>
  <si>
    <t>CA-2007-008</t>
  </si>
  <si>
    <t>506 S San Julian Street</t>
  </si>
  <si>
    <t>CA-2007-009</t>
  </si>
  <si>
    <t>Rosa Parks Villas</t>
  </si>
  <si>
    <t>2507 S. Bronson Ave.</t>
  </si>
  <si>
    <t>CA-2007-011</t>
  </si>
  <si>
    <t>Rayen Apartments</t>
  </si>
  <si>
    <t>15320 Rayen Street</t>
  </si>
  <si>
    <t>CA-2007-019</t>
  </si>
  <si>
    <t>The Ardmore</t>
  </si>
  <si>
    <t>959 South Ardmore Avenue</t>
  </si>
  <si>
    <t>CA-2007-023</t>
  </si>
  <si>
    <t>Wysteria</t>
  </si>
  <si>
    <t>1921 Pock Lane</t>
  </si>
  <si>
    <t>95205</t>
  </si>
  <si>
    <t>CA-2007-025</t>
  </si>
  <si>
    <t>8500 Bella Vista Street</t>
  </si>
  <si>
    <t>CA-2007-026</t>
  </si>
  <si>
    <t>Washington Square III and Sherwood Court Apartment</t>
  </si>
  <si>
    <t>410 10th Street and 1218 D Street</t>
  </si>
  <si>
    <t>CA-2007-028</t>
  </si>
  <si>
    <t>Mirage Vista Family Apartments</t>
  </si>
  <si>
    <t>875 E. Terra Bella Avenue</t>
  </si>
  <si>
    <t>Pixley</t>
  </si>
  <si>
    <t>93256</t>
  </si>
  <si>
    <t>CA-2007-033</t>
  </si>
  <si>
    <t>Roosevelt Family Apartments</t>
  </si>
  <si>
    <t>750 Grande Street</t>
  </si>
  <si>
    <t>CA-2007-038</t>
  </si>
  <si>
    <t>91098 7th Street</t>
  </si>
  <si>
    <t>CA-2007-040</t>
  </si>
  <si>
    <t>La Entrada Family Housing</t>
  </si>
  <si>
    <t>1755 Logan Ave</t>
  </si>
  <si>
    <t>CA-2007-043</t>
  </si>
  <si>
    <t>The Fairways at San Antonio Ct.</t>
  </si>
  <si>
    <t>305 San Antonio Court</t>
  </si>
  <si>
    <t>CA-2007-046</t>
  </si>
  <si>
    <t>Manitou Vistas II</t>
  </si>
  <si>
    <t>3414 East Manitou Avenue</t>
  </si>
  <si>
    <t>CA-2007-049</t>
  </si>
  <si>
    <t>Orion Gardens Apartments</t>
  </si>
  <si>
    <t>8955 North Orion Avenue</t>
  </si>
  <si>
    <t>CA-2007-050</t>
  </si>
  <si>
    <t>Tanager Springs II</t>
  </si>
  <si>
    <t>2147 S. Maple St.</t>
  </si>
  <si>
    <t>93725</t>
  </si>
  <si>
    <t>CA-2007-051</t>
  </si>
  <si>
    <t>Jeffrey Lynne Neighborhood Revitalization Phase IV</t>
  </si>
  <si>
    <t>1607, 1613 Calle Del Mar, 1309, 1217 W. Lynne Ave., 1619 S. Hampstead</t>
  </si>
  <si>
    <t>CA-2007-056</t>
  </si>
  <si>
    <t>Alicante Apartments</t>
  </si>
  <si>
    <t>36400 Giffen Drive</t>
  </si>
  <si>
    <t>CA-2007-064</t>
  </si>
  <si>
    <t>Richmond MacDonald Senior Apartments</t>
  </si>
  <si>
    <t>CA-2007-068</t>
  </si>
  <si>
    <t>Oak Place Senior Villas</t>
  </si>
  <si>
    <t>65 Carol Lane</t>
  </si>
  <si>
    <t>CA-2007-073</t>
  </si>
  <si>
    <t>Sierra Vista Apartment Homes</t>
  </si>
  <si>
    <t>CA-2007-074</t>
  </si>
  <si>
    <t>Harvard Court Apartment Homes Phase II</t>
  </si>
  <si>
    <t>328 S. Harvard Avenue</t>
  </si>
  <si>
    <t>CA-2007-075</t>
  </si>
  <si>
    <t>Cantabria Senior Apartments</t>
  </si>
  <si>
    <t>9640 Van Nuys Blvd.</t>
  </si>
  <si>
    <t>CA-2007-076</t>
  </si>
  <si>
    <t>Petaluma Avenue Homes</t>
  </si>
  <si>
    <t>565-577 Petaluma Avenue</t>
  </si>
  <si>
    <t>CA-2007-078</t>
  </si>
  <si>
    <t>Cornerstone Apartment Homes</t>
  </si>
  <si>
    <t>9541 W. Ball Road</t>
  </si>
  <si>
    <t>CA-2007-082</t>
  </si>
  <si>
    <t>Vista Dunes Courtyard Homes</t>
  </si>
  <si>
    <t>44-950 Vista Dunes Lane</t>
  </si>
  <si>
    <t>CA-2007-083</t>
  </si>
  <si>
    <t>Monterey Street Apartments</t>
  </si>
  <si>
    <t>1333 Monterey Street</t>
  </si>
  <si>
    <t>CA-2007-084</t>
  </si>
  <si>
    <t>Hillview Ridge Apartments</t>
  </si>
  <si>
    <t>2750 Gilmore Lane, Buildings A-H</t>
  </si>
  <si>
    <t>CA-2007-087</t>
  </si>
  <si>
    <t>Panorama View Apartments</t>
  </si>
  <si>
    <t>CA-2007-088</t>
  </si>
  <si>
    <t>St. Andrews Arms Apartments</t>
  </si>
  <si>
    <t>1511 South St. Andrews Pl</t>
  </si>
  <si>
    <t>CA-2007-093</t>
  </si>
  <si>
    <t>Rancho Lindo</t>
  </si>
  <si>
    <t>9023 Camino La Jolla</t>
  </si>
  <si>
    <t>CA-2007-095</t>
  </si>
  <si>
    <t>Village Park Senior Apartments</t>
  </si>
  <si>
    <t>2300 R Street</t>
  </si>
  <si>
    <t>CA-2007-098</t>
  </si>
  <si>
    <t>WAV Working Artists Ventura</t>
  </si>
  <si>
    <t>170 S. Garden St.; 36 W. Thompson Blvd.; 65 W. Thompson Blvd.; 175 S. Ventura Ave.</t>
  </si>
  <si>
    <t>93001</t>
  </si>
  <si>
    <t>CA-2007-107</t>
  </si>
  <si>
    <t>Fanoe Road Apartments</t>
  </si>
  <si>
    <t>550 Fanoe Road</t>
  </si>
  <si>
    <t>CA-2007-111</t>
  </si>
  <si>
    <t>Rittenhouse Square</t>
  </si>
  <si>
    <t>1100 E. 33rd St</t>
  </si>
  <si>
    <t>CA-2007-114</t>
  </si>
  <si>
    <t>Los Vecinos Apartments</t>
  </si>
  <si>
    <t>1501 Broadway</t>
  </si>
  <si>
    <t>CA-2007-116</t>
  </si>
  <si>
    <t>Civic Center Residence</t>
  </si>
  <si>
    <t>44 McAllister Street</t>
  </si>
  <si>
    <t>CA-2007-117</t>
  </si>
  <si>
    <t>Panorama Park Apartments</t>
  </si>
  <si>
    <t>CA-2007-120</t>
  </si>
  <si>
    <t>Jack London Gateway Senior Housing</t>
  </si>
  <si>
    <t>989 Brush Street</t>
  </si>
  <si>
    <t>CA-2007-121</t>
  </si>
  <si>
    <t>9055 Santa Fe Avenue East</t>
  </si>
  <si>
    <t>CA-2007-123</t>
  </si>
  <si>
    <t>Marymead Park Apartments</t>
  </si>
  <si>
    <t>612 E. 17th Street</t>
  </si>
  <si>
    <t>CA-2007-127</t>
  </si>
  <si>
    <t>Monterey Family Village</t>
  </si>
  <si>
    <t>2774 Monterey Highway</t>
  </si>
  <si>
    <t>CA-2007-129</t>
  </si>
  <si>
    <t>Summer Lane (north of Washington Blvd.)</t>
  </si>
  <si>
    <t>CA-2007-133</t>
  </si>
  <si>
    <t>Imperial Gardens Family Apartments</t>
  </si>
  <si>
    <t>1798 W. Euclid Avenue</t>
  </si>
  <si>
    <t>CA-2007-148</t>
  </si>
  <si>
    <t>Glendale City Lights</t>
  </si>
  <si>
    <t>3673 San Fernando Road</t>
  </si>
  <si>
    <t>CA-2007-149</t>
  </si>
  <si>
    <t>Tanager Springs I</t>
  </si>
  <si>
    <t>2187 S. Maple Avenue</t>
  </si>
  <si>
    <t>CA-2007-150</t>
  </si>
  <si>
    <t>Harvard Circle</t>
  </si>
  <si>
    <t>952 N. Harvard Blvd.</t>
  </si>
  <si>
    <t>CA-2007-153</t>
  </si>
  <si>
    <t>The Mediterranean</t>
  </si>
  <si>
    <t>1800-1812 W. Temple Street</t>
  </si>
  <si>
    <t>CA-2007-161</t>
  </si>
  <si>
    <t>Homebase on G</t>
  </si>
  <si>
    <t>513 - 519 North G Street</t>
  </si>
  <si>
    <t>CA-2007-163</t>
  </si>
  <si>
    <t>Villa Plumosa</t>
  </si>
  <si>
    <t>4672 Plumosa Drive</t>
  </si>
  <si>
    <t>CA-2007-168</t>
  </si>
  <si>
    <t>Citron Court fka Broadway Mixed Use</t>
  </si>
  <si>
    <t>7385 Broadway</t>
  </si>
  <si>
    <t>Lemon Grove</t>
  </si>
  <si>
    <t>91945</t>
  </si>
  <si>
    <t>CA-2007-173</t>
  </si>
  <si>
    <t>Manzanilla Terrace</t>
  </si>
  <si>
    <t>1586 I Street</t>
  </si>
  <si>
    <t>CA-2007-174</t>
  </si>
  <si>
    <t>Oakhurst Apartments</t>
  </si>
  <si>
    <t>1567 7th Avenue</t>
  </si>
  <si>
    <t>Olivehurst</t>
  </si>
  <si>
    <t>95961</t>
  </si>
  <si>
    <t>CA-2007-175</t>
  </si>
  <si>
    <t>Summer Terrace</t>
  </si>
  <si>
    <t>38530 Tierra Subida Avenue</t>
  </si>
  <si>
    <t>93551</t>
  </si>
  <si>
    <t>CA-2007-176</t>
  </si>
  <si>
    <t>Brookfield Place Apartments</t>
  </si>
  <si>
    <t>555 98th Avenue</t>
  </si>
  <si>
    <t>94603</t>
  </si>
  <si>
    <t>CA-2007-179</t>
  </si>
  <si>
    <t>Los Vientos</t>
  </si>
  <si>
    <t>1629 &amp; 1668 National Avenue</t>
  </si>
  <si>
    <t>CA-2007-181</t>
  </si>
  <si>
    <t>Rosewood Gardens Apartments</t>
  </si>
  <si>
    <t>504 North Berendo Street</t>
  </si>
  <si>
    <t>CA-2007-184</t>
  </si>
  <si>
    <t>Seasons II Senior Apartments</t>
  </si>
  <si>
    <t>27271 Paseo Espada</t>
  </si>
  <si>
    <t>CA-2007-185</t>
  </si>
  <si>
    <t>Oak Grove Terrace</t>
  </si>
  <si>
    <t>67 Carol Lane</t>
  </si>
  <si>
    <t>CA-2007-186</t>
  </si>
  <si>
    <t>Seven Maples</t>
  </si>
  <si>
    <t>2618 West 7th Street</t>
  </si>
  <si>
    <t>CA-2007-188</t>
  </si>
  <si>
    <t>Woodlake Family Apartments</t>
  </si>
  <si>
    <t>702 W. Sierra Avenue</t>
  </si>
  <si>
    <t>CA-2007-191</t>
  </si>
  <si>
    <t>Asturias Senior Apartments</t>
  </si>
  <si>
    <t>9628 Van Nuys Blvd.</t>
  </si>
  <si>
    <t>CA-2007-192</t>
  </si>
  <si>
    <t>200 N. Stevens Avenue</t>
  </si>
  <si>
    <t>CA-2007-197</t>
  </si>
  <si>
    <t>Rosamond Gateway Village Apartments</t>
  </si>
  <si>
    <t>1332 Rosamond Blvd.</t>
  </si>
  <si>
    <t>Rosamond</t>
  </si>
  <si>
    <t>93560</t>
  </si>
  <si>
    <t>CA-2007-198</t>
  </si>
  <si>
    <t>Two Worlds Apartments</t>
  </si>
  <si>
    <t>CA-2007-800</t>
  </si>
  <si>
    <t>Edith Witt Senior Community</t>
  </si>
  <si>
    <t>66 Ninth Street</t>
  </si>
  <si>
    <t>CA-2007-801</t>
  </si>
  <si>
    <t>10th and Mission Family Housing</t>
  </si>
  <si>
    <t>1390 Mission Street</t>
  </si>
  <si>
    <t>CA-2007-802</t>
  </si>
  <si>
    <t>Morgan Place</t>
  </si>
  <si>
    <t>7301 S. Crenshaw Blvd.</t>
  </si>
  <si>
    <t>CA-2007-803</t>
  </si>
  <si>
    <t>Arnett Watson Apartments</t>
  </si>
  <si>
    <t>650 Eddy Street</t>
  </si>
  <si>
    <t>CA-2007-805</t>
  </si>
  <si>
    <t>Queen Apartments</t>
  </si>
  <si>
    <t>2620 South Orchard Ave., 5217 West Marathon St., 445 South Lucas Ave., 451 South Lucas Ave., 516 Sou</t>
  </si>
  <si>
    <t>CA-2007-806</t>
  </si>
  <si>
    <t>The Rivers Senior Apartments</t>
  </si>
  <si>
    <t>750 Dorothy Adamo Lane</t>
  </si>
  <si>
    <t>CA-2007-807</t>
  </si>
  <si>
    <t>Mariposa Place Apartments</t>
  </si>
  <si>
    <t>1050 N. Mariposa Avenue</t>
  </si>
  <si>
    <t>CA-2007-808</t>
  </si>
  <si>
    <t>San Pedro Apartments</t>
  </si>
  <si>
    <t>235 S. San Pedro Street</t>
  </si>
  <si>
    <t>CA-2007-809</t>
  </si>
  <si>
    <t>Point Natomas Apartments</t>
  </si>
  <si>
    <t>801 San Juan Road</t>
  </si>
  <si>
    <t>CA-2007-810</t>
  </si>
  <si>
    <t>Uptown Apartments</t>
  </si>
  <si>
    <t>500, 600 &amp; 601 William Street</t>
  </si>
  <si>
    <t>CA-2007-812</t>
  </si>
  <si>
    <t>Cape Cod Senior Villas</t>
  </si>
  <si>
    <t>1710 Maxson Street</t>
  </si>
  <si>
    <t>Lexington Green Apartments</t>
  </si>
  <si>
    <t>92019</t>
  </si>
  <si>
    <t>CA-2007-814</t>
  </si>
  <si>
    <t>The Shadows Apartments</t>
  </si>
  <si>
    <t>1949 Los Feliz Drive</t>
  </si>
  <si>
    <t>CA-2007-815</t>
  </si>
  <si>
    <t>3101 Coventry Drive</t>
  </si>
  <si>
    <t>CA-2007-816</t>
  </si>
  <si>
    <t>Wilshire &amp; Minnie Apartments</t>
  </si>
  <si>
    <t>1201-1233 E. Wilshire Avenue &amp; 1401-1439 S. Minnie Street</t>
  </si>
  <si>
    <t>CA-2007-817</t>
  </si>
  <si>
    <t>Citrus Manor Apartments</t>
  </si>
  <si>
    <t>500 Limoneria Avenue</t>
  </si>
  <si>
    <t>Susanville</t>
  </si>
  <si>
    <t>96130</t>
  </si>
  <si>
    <t>CA-2007-819</t>
  </si>
  <si>
    <t>Colgan Meadows</t>
  </si>
  <si>
    <t>2701 Creek Park Lane</t>
  </si>
  <si>
    <t>CA-2007-820</t>
  </si>
  <si>
    <t>Vida Nueva</t>
  </si>
  <si>
    <t>705 Rohnert Park Expressway West</t>
  </si>
  <si>
    <t>CA-2007-821</t>
  </si>
  <si>
    <t>Eureka Family Housing</t>
  </si>
  <si>
    <t>615 W. Hawthorne Street, 1112 E Street, 735 P Street</t>
  </si>
  <si>
    <t>CA-2007-822</t>
  </si>
  <si>
    <t>Granite Court</t>
  </si>
  <si>
    <t>2853 Kelvin Avenue</t>
  </si>
  <si>
    <t>92614</t>
  </si>
  <si>
    <t>CA-2007-823</t>
  </si>
  <si>
    <t>Santa Paulan Apartments</t>
  </si>
  <si>
    <t>115 N. 4th Street</t>
  </si>
  <si>
    <t>CA-2007-824</t>
  </si>
  <si>
    <t>Ukiah Terrace I Apartments</t>
  </si>
  <si>
    <t>1164 Mulberry Street</t>
  </si>
  <si>
    <t>CA-2007-825</t>
  </si>
  <si>
    <t>The Highlands Apartments</t>
  </si>
  <si>
    <t>202 Table Mountain Road</t>
  </si>
  <si>
    <t>CA-2007-826</t>
  </si>
  <si>
    <t>Crescent Park Apartments</t>
  </si>
  <si>
    <t>5004 Hartnett Ave.</t>
  </si>
  <si>
    <t>CA-2007-827</t>
  </si>
  <si>
    <t>Casa Feliz Studios</t>
  </si>
  <si>
    <t>525 South Ninth Street</t>
  </si>
  <si>
    <t>CA-2007-828</t>
  </si>
  <si>
    <t>Fresno 2007 Portfolio</t>
  </si>
  <si>
    <t>21424 South Marks/1391 East Sumner/2026 Barbara Drive/2543 Nelson Blvd.</t>
  </si>
  <si>
    <t>Riverdale/Fowler/Selma</t>
  </si>
  <si>
    <t>93656</t>
  </si>
  <si>
    <t>CA-2007-829</t>
  </si>
  <si>
    <t>Tulare Group</t>
  </si>
  <si>
    <t>45 &amp; 65 N. Salisbury; 1101 S. Irwin; 551 Cypress</t>
  </si>
  <si>
    <t>Porterville; Tulare; Wood</t>
  </si>
  <si>
    <t>CA-2007-832</t>
  </si>
  <si>
    <t>Breckenridge Village Apartments</t>
  </si>
  <si>
    <t>7326 Stockton Blvd.</t>
  </si>
  <si>
    <t>CA-2007-833</t>
  </si>
  <si>
    <t>Fox Courts</t>
  </si>
  <si>
    <t>555 19th Street</t>
  </si>
  <si>
    <t>CA-2007-834</t>
  </si>
  <si>
    <t>Oak Park Senior Villas</t>
  </si>
  <si>
    <t>2597 S. Richelle Avenue</t>
  </si>
  <si>
    <t>CA-2007-835</t>
  </si>
  <si>
    <t>Tannery Artist Lofts</t>
  </si>
  <si>
    <t>1030 River Street</t>
  </si>
  <si>
    <t>CA-2007-836</t>
  </si>
  <si>
    <t>Riverstone Apartments</t>
  </si>
  <si>
    <t>2200 Sycamore Drive</t>
  </si>
  <si>
    <t>CA-2007-837</t>
  </si>
  <si>
    <t>Lachen Tara Apartments</t>
  </si>
  <si>
    <t>240 Ocean Oaks Drive</t>
  </si>
  <si>
    <t>Avila Beach</t>
  </si>
  <si>
    <t>93424</t>
  </si>
  <si>
    <t>CA-2007-838</t>
  </si>
  <si>
    <t>Paseo Del Rio Apartments</t>
  </si>
  <si>
    <t>281-287 Riverpark Blvd</t>
  </si>
  <si>
    <t>CA-2007-839</t>
  </si>
  <si>
    <t>Paseo Santa Clara Apartments</t>
  </si>
  <si>
    <t>289-295 River Park Blvd</t>
  </si>
  <si>
    <t>CA-2007-840</t>
  </si>
  <si>
    <t>Ardenaire Apartments</t>
  </si>
  <si>
    <t>1960-1972 Ethan Way</t>
  </si>
  <si>
    <t>CA-2007-841</t>
  </si>
  <si>
    <t>HDR I &amp; II Portfolio</t>
  </si>
  <si>
    <t>1040-1042 W. 43rd St.; 1733 W. 58th St., 90062; 2375 Scarff St.,90007; 2747 Newell, 90039</t>
  </si>
  <si>
    <t>CA-2007-842</t>
  </si>
  <si>
    <t>Casa Grande Senior Apartments</t>
  </si>
  <si>
    <t>400 Casa Grande Road</t>
  </si>
  <si>
    <t>CA-2007-844</t>
  </si>
  <si>
    <t>2665 Clark Avenue</t>
  </si>
  <si>
    <t>Norco</t>
  </si>
  <si>
    <t>92860</t>
  </si>
  <si>
    <t>CA-2007-847</t>
  </si>
  <si>
    <t>Westminster Park Plaza</t>
  </si>
  <si>
    <t>9300 Maie Avenue</t>
  </si>
  <si>
    <t>CA-2007-849</t>
  </si>
  <si>
    <t>Ironhorse at Central Station</t>
  </si>
  <si>
    <t>1801 14th Street</t>
  </si>
  <si>
    <t>CA-2007-850</t>
  </si>
  <si>
    <t>Yosemite Manor</t>
  </si>
  <si>
    <t>108 P Street</t>
  </si>
  <si>
    <t>CA-2007-852</t>
  </si>
  <si>
    <t>Asbury Place</t>
  </si>
  <si>
    <t>1520 Morse Avenue</t>
  </si>
  <si>
    <t>95864</t>
  </si>
  <si>
    <t>CA-2007-853</t>
  </si>
  <si>
    <t>Oak Ridge Senior Apartments</t>
  </si>
  <si>
    <t>18800 Beatrice Drive</t>
  </si>
  <si>
    <t>CA-2007-854</t>
  </si>
  <si>
    <t>Redwood Villa</t>
  </si>
  <si>
    <t>3060 53rd Street</t>
  </si>
  <si>
    <t>CA-2007-855</t>
  </si>
  <si>
    <t>Frishman Hollow</t>
  </si>
  <si>
    <t>11008-11188 Rue Ivy</t>
  </si>
  <si>
    <t>CA-2007-856</t>
  </si>
  <si>
    <t>Salado Orchard Apartments</t>
  </si>
  <si>
    <t>250 Toomes Avenue</t>
  </si>
  <si>
    <t>96201</t>
  </si>
  <si>
    <t>CA-2007-857</t>
  </si>
  <si>
    <t>Villa Nueva Apartments</t>
  </si>
  <si>
    <t>3604 Beyer Blvd.</t>
  </si>
  <si>
    <t>San Ysidro</t>
  </si>
  <si>
    <t>CA-2007-858</t>
  </si>
  <si>
    <t>1531 &amp; 1611 Adalaide &amp; 1601-21 Pine Street</t>
  </si>
  <si>
    <t>CA-2007-859</t>
  </si>
  <si>
    <t>Cherry Creek Apartments</t>
  </si>
  <si>
    <t>2020 Southwest Expressway</t>
  </si>
  <si>
    <t>CA-2007-860</t>
  </si>
  <si>
    <t>College Manor Apartments</t>
  </si>
  <si>
    <t>4201 Racetrack Road</t>
  </si>
  <si>
    <t>CA-2007-861</t>
  </si>
  <si>
    <t>125 Mason Street</t>
  </si>
  <si>
    <t>CA-2007-862</t>
  </si>
  <si>
    <t>Logan Park Apartments</t>
  </si>
  <si>
    <t>4241 Palm Avenue</t>
  </si>
  <si>
    <t>CA-2007-863</t>
  </si>
  <si>
    <t>The Majestic</t>
  </si>
  <si>
    <t>951-959 Torrano Avenue</t>
  </si>
  <si>
    <t>94542</t>
  </si>
  <si>
    <t>CA-2007-864</t>
  </si>
  <si>
    <t>The Vizcaya Apartments</t>
  </si>
  <si>
    <t>1720 South Depot Street</t>
  </si>
  <si>
    <t>CA-2007-865</t>
  </si>
  <si>
    <t>Horizons at Indio</t>
  </si>
  <si>
    <t>45405 Monroe Street</t>
  </si>
  <si>
    <t>CA-2007-866</t>
  </si>
  <si>
    <t>Murray Apartments</t>
  </si>
  <si>
    <t>1423 Reasor Road</t>
  </si>
  <si>
    <t>CA-2007-867</t>
  </si>
  <si>
    <t>Parkview</t>
  </si>
  <si>
    <t>7252 Munson Way</t>
  </si>
  <si>
    <t>CA-2007-868</t>
  </si>
  <si>
    <t>The Rosslyn Lofts</t>
  </si>
  <si>
    <t>101 West 5th Street</t>
  </si>
  <si>
    <t>CA-2007-869</t>
  </si>
  <si>
    <t>Seasons</t>
  </si>
  <si>
    <t>7301 Bilby Road</t>
  </si>
  <si>
    <t>CA-2007-870</t>
  </si>
  <si>
    <t>Huron Plaza</t>
  </si>
  <si>
    <t>16525 South 11th Street</t>
  </si>
  <si>
    <t>CA-2007-871</t>
  </si>
  <si>
    <t>Wolff Waters Place Apartments</t>
  </si>
  <si>
    <t>47795 Dune Palms Road</t>
  </si>
  <si>
    <t>CA-2007-872</t>
  </si>
  <si>
    <t>Woodlake Manor Apartments Reapp 89-035 &amp; 07-830</t>
  </si>
  <si>
    <t>200 E. Sierra Avenue</t>
  </si>
  <si>
    <t>CA-2007-873</t>
  </si>
  <si>
    <t>651 E. Bonita Place</t>
  </si>
  <si>
    <t>CA-2007-875</t>
  </si>
  <si>
    <t>Los Banos Family Apartments aka Pacheco Village</t>
  </si>
  <si>
    <t>2235 - 2271 Gilbert Gonzales Jr. Drive</t>
  </si>
  <si>
    <t>CA-2007-876</t>
  </si>
  <si>
    <t>Drake's Way Apartments</t>
  </si>
  <si>
    <t>1-33 Drake's Way</t>
  </si>
  <si>
    <t>CA-2007-877</t>
  </si>
  <si>
    <t>Tracy Garden Village Apartments</t>
  </si>
  <si>
    <t>662 East Street</t>
  </si>
  <si>
    <t>CA-2007-878</t>
  </si>
  <si>
    <t>Alturas Meadows Apartments</t>
  </si>
  <si>
    <t>506 East 12th Street</t>
  </si>
  <si>
    <t>Alturas</t>
  </si>
  <si>
    <t>Modoc</t>
  </si>
  <si>
    <t>96101</t>
  </si>
  <si>
    <t>CA-2007-879</t>
  </si>
  <si>
    <t>Cedarwood Apartments</t>
  </si>
  <si>
    <t>24845 Fort Crook Avenue</t>
  </si>
  <si>
    <t>Fall River Mills</t>
  </si>
  <si>
    <t>96028</t>
  </si>
  <si>
    <t>CA-2007-880</t>
  </si>
  <si>
    <t>Descanso Place</t>
  </si>
  <si>
    <t>850 Descanso Place</t>
  </si>
  <si>
    <t>CA-2007-881</t>
  </si>
  <si>
    <t>Benito Street Affordable Housing Community</t>
  </si>
  <si>
    <t>CA-2007-882</t>
  </si>
  <si>
    <t>Bishop Swing Community House</t>
  </si>
  <si>
    <t>275 10th Street</t>
  </si>
  <si>
    <t>CA-2007-883</t>
  </si>
  <si>
    <t>Imperial Park Apartments</t>
  </si>
  <si>
    <t>430 &amp; 350 W. Imperial Highway</t>
  </si>
  <si>
    <t>CA-2007-884</t>
  </si>
  <si>
    <t>Mercy Village Folsom</t>
  </si>
  <si>
    <t>1100 to 1190 Duchow Way</t>
  </si>
  <si>
    <t>CA-2007-886</t>
  </si>
  <si>
    <t>The Landings</t>
  </si>
  <si>
    <t>2122 Burdock Way</t>
  </si>
  <si>
    <t>CA-2007-887</t>
  </si>
  <si>
    <t>Glen Ridge Apartments</t>
  </si>
  <si>
    <t>3555 Glen Ave</t>
  </si>
  <si>
    <t>CA-2007-888</t>
  </si>
  <si>
    <t>Diamond Aisle Apartments</t>
  </si>
  <si>
    <t>1310 West Diamond Street</t>
  </si>
  <si>
    <t>CA-2007-889</t>
  </si>
  <si>
    <t>Parkview Apartments</t>
  </si>
  <si>
    <t>6682 &amp; 6688 Picasso Road</t>
  </si>
  <si>
    <t>Isla Vista</t>
  </si>
  <si>
    <t>CA-2007-890</t>
  </si>
  <si>
    <t>Colina Park North Apartments</t>
  </si>
  <si>
    <t>4333 Dawson Avenue</t>
  </si>
  <si>
    <t>Twentynine Palms Apartments</t>
  </si>
  <si>
    <t>5862 Bagley Avenue</t>
  </si>
  <si>
    <t>Twentynine Palms</t>
  </si>
  <si>
    <t>92277</t>
  </si>
  <si>
    <t>CA-2007-892</t>
  </si>
  <si>
    <t>J.E. Wall Victoria Manor</t>
  </si>
  <si>
    <t>4660 Victoria Avenue</t>
  </si>
  <si>
    <t>CA-2007-893</t>
  </si>
  <si>
    <t>Curtner Studios</t>
  </si>
  <si>
    <t>701 Curtner Avenue</t>
  </si>
  <si>
    <t>CA-2007-894</t>
  </si>
  <si>
    <t>Oxford Terrace Apartments</t>
  </si>
  <si>
    <t>CA-2007-895</t>
  </si>
  <si>
    <t>La Vista Apartments</t>
  </si>
  <si>
    <t>3838 Clayton Road</t>
  </si>
  <si>
    <t>CA-2007-896</t>
  </si>
  <si>
    <t>Casa De Las Hermanitas</t>
  </si>
  <si>
    <t>2801 East 2nd Street</t>
  </si>
  <si>
    <t>CA-2007-897</t>
  </si>
  <si>
    <t>Ridgewood/La Loma</t>
  </si>
  <si>
    <t>5412 47th Avenue/2088 West La Loma Drive</t>
  </si>
  <si>
    <t>CA-2007-899</t>
  </si>
  <si>
    <t>Parkside</t>
  </si>
  <si>
    <t>515 13th Street</t>
  </si>
  <si>
    <t>CA-2007-900</t>
  </si>
  <si>
    <t>Shinsei Gardens</t>
  </si>
  <si>
    <t>401 Stargell Avenue</t>
  </si>
  <si>
    <t>CA-2007-901</t>
  </si>
  <si>
    <t>525 Orange</t>
  </si>
  <si>
    <t>525 Orange Avenue</t>
  </si>
  <si>
    <t>CA-2007-902</t>
  </si>
  <si>
    <t>Boulevard Apartments</t>
  </si>
  <si>
    <t>3137 El Cajon Blvd</t>
  </si>
  <si>
    <t>CA-2007-903</t>
  </si>
  <si>
    <t>East Leland Court</t>
  </si>
  <si>
    <t>2555 East Leland Road</t>
  </si>
  <si>
    <t>CA-2007-904</t>
  </si>
  <si>
    <t>East Rancho Verde Village</t>
  </si>
  <si>
    <t>8837 Grove Avenue</t>
  </si>
  <si>
    <t>CA-2007-905</t>
  </si>
  <si>
    <t>Belage Manor Apartments</t>
  </si>
  <si>
    <t>1660 West  Broadway</t>
  </si>
  <si>
    <t>CA-2007-906</t>
  </si>
  <si>
    <t>1629 Lotus</t>
  </si>
  <si>
    <t>CA-2007-907</t>
  </si>
  <si>
    <t>MacArthur Park Towers</t>
  </si>
  <si>
    <t>450 S. Grand View Street</t>
  </si>
  <si>
    <t>CA-2007-908</t>
  </si>
  <si>
    <t>Harbor Tower</t>
  </si>
  <si>
    <t>340 South Mesa Street</t>
  </si>
  <si>
    <t>CA-2007-909</t>
  </si>
  <si>
    <t>1098 Woodcreek Oaks</t>
  </si>
  <si>
    <t>CA-2007-910</t>
  </si>
  <si>
    <t>4707 Kentfield Road</t>
  </si>
  <si>
    <t>CA-2007-912</t>
  </si>
  <si>
    <t>The Siena Apartments</t>
  </si>
  <si>
    <t>2501 Hayden Parkway</t>
  </si>
  <si>
    <t>CA-2007-913</t>
  </si>
  <si>
    <t>Sea Breeze Gardens Apartments</t>
  </si>
  <si>
    <t>4888 Logan Avenue</t>
  </si>
  <si>
    <t>CA-2007-914</t>
  </si>
  <si>
    <t>Rio Linda Apartments</t>
  </si>
  <si>
    <t>2671 Rio Linda Blvd</t>
  </si>
  <si>
    <t>CA-2007-915</t>
  </si>
  <si>
    <t>Almaden 1930 Apartments</t>
  </si>
  <si>
    <t>1930 Almaden Road</t>
  </si>
  <si>
    <t>CA-2007-916</t>
  </si>
  <si>
    <t>David Avenue Apartments</t>
  </si>
  <si>
    <t>CA-2007-917</t>
  </si>
  <si>
    <t>Atascadero Senior Apartments</t>
  </si>
  <si>
    <t>9705 El Camino Real</t>
  </si>
  <si>
    <t>93422</t>
  </si>
  <si>
    <t>CA-2007-919</t>
  </si>
  <si>
    <t>Fairgrounds Senior Housing Apartments</t>
  </si>
  <si>
    <t>2555 Corde Terra Cir</t>
  </si>
  <si>
    <t>CA-2007-920</t>
  </si>
  <si>
    <t>Burns Manor</t>
  </si>
  <si>
    <t>8155 Foothill Blvd.</t>
  </si>
  <si>
    <t>Sunland</t>
  </si>
  <si>
    <t>91040</t>
  </si>
  <si>
    <t>CA-2007-921</t>
  </si>
  <si>
    <t>Village Grove Apartments</t>
  </si>
  <si>
    <t>675 South Farmersville Blvd.</t>
  </si>
  <si>
    <t>CA-2007-922</t>
  </si>
  <si>
    <t>Arborelle Apartments</t>
  </si>
  <si>
    <t>CA-2007-923</t>
  </si>
  <si>
    <t>Aspen Village at Mammoth Creek</t>
  </si>
  <si>
    <t>1700 Old Mammoth Road</t>
  </si>
  <si>
    <t>CA-2008-007</t>
  </si>
  <si>
    <t>The Arbor at Woodbury</t>
  </si>
  <si>
    <t>300 Regal Avenue</t>
  </si>
  <si>
    <t>CA-2008-015</t>
  </si>
  <si>
    <t>Paseo de los Heroes II</t>
  </si>
  <si>
    <t>63950 Lincoln Street</t>
  </si>
  <si>
    <t>CA-2008-020</t>
  </si>
  <si>
    <t>Renato Apartments</t>
  </si>
  <si>
    <t>531 South San Julian Street</t>
  </si>
  <si>
    <t>CA-2008-021</t>
  </si>
  <si>
    <t>San Remo II Apartments</t>
  </si>
  <si>
    <t>CA-2008-045</t>
  </si>
  <si>
    <t>El Pedregal Apartments</t>
  </si>
  <si>
    <t>104 Averil Road</t>
  </si>
  <si>
    <t>CA-2008-051</t>
  </si>
  <si>
    <t>Casa Dominguez</t>
  </si>
  <si>
    <t>1571, 15715, 15727 &amp; 15729 S. Atlantic Avenue</t>
  </si>
  <si>
    <t>East Rancho Dominguez</t>
  </si>
  <si>
    <t>CA-2008-053</t>
  </si>
  <si>
    <t>Gardens on Garfield</t>
  </si>
  <si>
    <t>303 E. Garfield Avenue</t>
  </si>
  <si>
    <t>CA-2008-054</t>
  </si>
  <si>
    <t>Westbrook Plaza</t>
  </si>
  <si>
    <t>227-255 7th Street</t>
  </si>
  <si>
    <t>CA-2008-056</t>
  </si>
  <si>
    <t>4321 52nd Street</t>
  </si>
  <si>
    <t>CA-2008-057</t>
  </si>
  <si>
    <t>Palo Verde Apartments fka Regency Apartments</t>
  </si>
  <si>
    <t>38235 10th Street East</t>
  </si>
  <si>
    <t>CA-2008-058</t>
  </si>
  <si>
    <t>Gateway Village II</t>
  </si>
  <si>
    <t>200 N. Steven Avenue</t>
  </si>
  <si>
    <t>CA-2008-059</t>
  </si>
  <si>
    <t>5127 - 5331 Creely Avenue</t>
  </si>
  <si>
    <t>CA-2008-063</t>
  </si>
  <si>
    <t>Hillsdale Townhouses</t>
  </si>
  <si>
    <t>1626 - 1656 Hillsdale Avenue</t>
  </si>
  <si>
    <t>95124</t>
  </si>
  <si>
    <t>CA-2008-071</t>
  </si>
  <si>
    <t>The Carquinez</t>
  </si>
  <si>
    <t>400 Harbour Way</t>
  </si>
  <si>
    <t>CA-2008-076</t>
  </si>
  <si>
    <t>Andalucia Senior Apartments</t>
  </si>
  <si>
    <t>8101 - 8107 N. Sepulveda Blvd.</t>
  </si>
  <si>
    <t>CA-2008-079</t>
  </si>
  <si>
    <t>Montgomery Crossing</t>
  </si>
  <si>
    <t>1150 Tammy Lane</t>
  </si>
  <si>
    <t>CA-2008-080</t>
  </si>
  <si>
    <t>Miramar Village</t>
  </si>
  <si>
    <t>240 S. Westlake Avenue</t>
  </si>
  <si>
    <t>CA-2008-088</t>
  </si>
  <si>
    <t>831 W. 70th Street</t>
  </si>
  <si>
    <t>CA-2008-092</t>
  </si>
  <si>
    <t>Parksdale Village</t>
  </si>
  <si>
    <t>13549 Wood St</t>
  </si>
  <si>
    <t>CA-2008-093</t>
  </si>
  <si>
    <t>Lincoln Anaheim Phase I</t>
  </si>
  <si>
    <t>125, 140, 150, 155 &amp; 160 North Citrus Rnach Rd.</t>
  </si>
  <si>
    <t>CA-2008-095</t>
  </si>
  <si>
    <t>Ontario Senior Apartments</t>
  </si>
  <si>
    <t>280 N. Lemon Ave</t>
  </si>
  <si>
    <t>91764</t>
  </si>
  <si>
    <t>CA-2008-096</t>
  </si>
  <si>
    <t>The Plaza at Sierra fka Fontana IV Senior Apts</t>
  </si>
  <si>
    <t>16999 Orange Way</t>
  </si>
  <si>
    <t>CA-2008-097</t>
  </si>
  <si>
    <t>Long Beach &amp; Burnett Apartments</t>
  </si>
  <si>
    <t>2355 Long Beach Boulevard</t>
  </si>
  <si>
    <t>90806</t>
  </si>
  <si>
    <t>CA-2008-100</t>
  </si>
  <si>
    <t>Vineyard Green Townhomes</t>
  </si>
  <si>
    <t>130 13th Street</t>
  </si>
  <si>
    <t>CA-2008-108</t>
  </si>
  <si>
    <t>Autumn Terrace</t>
  </si>
  <si>
    <t>251, 261, 271, 281, 291 Autumn Drive</t>
  </si>
  <si>
    <t>CA-2008-115</t>
  </si>
  <si>
    <t>Foss Creek Court</t>
  </si>
  <si>
    <t>CA-2008-144</t>
  </si>
  <si>
    <t>Hollydale Senior Apartments</t>
  </si>
  <si>
    <t>12222 Garfield Avenue</t>
  </si>
  <si>
    <t>South Gate</t>
  </si>
  <si>
    <t>90280</t>
  </si>
  <si>
    <t>CA-2008-147</t>
  </si>
  <si>
    <t>Vassar City Lights</t>
  </si>
  <si>
    <t>1814 Vassar Street</t>
  </si>
  <si>
    <t>CA-2008-156</t>
  </si>
  <si>
    <t>Montgomery Oaks</t>
  </si>
  <si>
    <t>508 - 514 North Montgomery Street</t>
  </si>
  <si>
    <t>Ojai</t>
  </si>
  <si>
    <t>93023</t>
  </si>
  <si>
    <t>CA-2008-176</t>
  </si>
  <si>
    <t>Riverbank Family Apartments</t>
  </si>
  <si>
    <t>3952 Patterson Road</t>
  </si>
  <si>
    <t>CA-2008-177</t>
  </si>
  <si>
    <t>Kearney Palms, Phase II</t>
  </si>
  <si>
    <t>14606 W. Kearney Blvd.</t>
  </si>
  <si>
    <t>CA-2008-180</t>
  </si>
  <si>
    <t>Parkside at Sycamore</t>
  </si>
  <si>
    <t>2119 W. Capitol Avenue</t>
  </si>
  <si>
    <t>CA-2008-181</t>
  </si>
  <si>
    <t>Peninsula Station</t>
  </si>
  <si>
    <t>2901 S. El Camino Real</t>
  </si>
  <si>
    <t>CA-2008-183</t>
  </si>
  <si>
    <t>Di Giorgio Family Apartments FWHAP CA-2008-002</t>
  </si>
  <si>
    <t>7000 Di Giorgio Road</t>
  </si>
  <si>
    <t>CA-2008-189</t>
  </si>
  <si>
    <t>Andalucia Heights</t>
  </si>
  <si>
    <t>458 S. Hartford Avenue &amp; 433 S. Lucas Avenue</t>
  </si>
  <si>
    <t>CA-2008-800</t>
  </si>
  <si>
    <t>Montego Falls Apartments</t>
  </si>
  <si>
    <t>9950 Bruceville Road</t>
  </si>
  <si>
    <t>95757</t>
  </si>
  <si>
    <t>CA-2008-801</t>
  </si>
  <si>
    <t>Ten Fifty B, Phase II</t>
  </si>
  <si>
    <t>1050 B Street</t>
  </si>
  <si>
    <t>CA-2008-802</t>
  </si>
  <si>
    <t>Patios de Castillo Apts. &amp; River Rose Apts.</t>
  </si>
  <si>
    <t>200, 500 &amp; 510 4th St., 511 &amp; 513 B St., 220 5th St.</t>
  </si>
  <si>
    <t>CA-2008-803</t>
  </si>
  <si>
    <t>Fair Plaza Senior Apartments</t>
  </si>
  <si>
    <t>CA-2008-804</t>
  </si>
  <si>
    <t>Ten Fifty B Apartments, Phase I</t>
  </si>
  <si>
    <t>CA-2008-805</t>
  </si>
  <si>
    <t>Thunderbird/San Jacinto Vista Apartments</t>
  </si>
  <si>
    <t>91770 66th Mecca Avenue/90 East Jarvis Street</t>
  </si>
  <si>
    <t>Mecca/Perris</t>
  </si>
  <si>
    <t>CA-2008-807</t>
  </si>
  <si>
    <t>Villa Springs</t>
  </si>
  <si>
    <t>CA-2008-808</t>
  </si>
  <si>
    <t>Norden Terrace Apartments</t>
  </si>
  <si>
    <t>3685 Elkhorn Blvd.</t>
  </si>
  <si>
    <t>CA-2008-809</t>
  </si>
  <si>
    <t>Corsair Park Senior Apartments</t>
  </si>
  <si>
    <t>6920 Watt Avenue</t>
  </si>
  <si>
    <t>CA-2008-810</t>
  </si>
  <si>
    <t>Garden Villas fka Garden Manor</t>
  </si>
  <si>
    <t>9914 99th Avenue Court</t>
  </si>
  <si>
    <t>CA-2008-812</t>
  </si>
  <si>
    <t>Mason Street Housing</t>
  </si>
  <si>
    <t>149 Mason Street</t>
  </si>
  <si>
    <t>CA-2008-813</t>
  </si>
  <si>
    <t>Palisades Apartments</t>
  </si>
  <si>
    <t>40 &amp; 42 Brannan St.</t>
  </si>
  <si>
    <t>CA-2008-814</t>
  </si>
  <si>
    <t>Country Club Apartments</t>
  </si>
  <si>
    <t>201 Country Club Lane</t>
  </si>
  <si>
    <t>CA-2008-816</t>
  </si>
  <si>
    <t>18th &amp; L Street Apartments reapp from 02-925</t>
  </si>
  <si>
    <t>1801 L Street</t>
  </si>
  <si>
    <t>CA-2008-817</t>
  </si>
  <si>
    <t>Charter Court Apartments</t>
  </si>
  <si>
    <t>1200 Ranchero Way</t>
  </si>
  <si>
    <t>CA-2008-818</t>
  </si>
  <si>
    <t>Sierra Bonita Apartments</t>
  </si>
  <si>
    <t>7530 Santa Monica Blvd. &amp; 1060 Sierra Bonita Ave.</t>
  </si>
  <si>
    <t>CA-2008-819</t>
  </si>
  <si>
    <t>Kelly Ridge</t>
  </si>
  <si>
    <t>1447 Herbert Ave.</t>
  </si>
  <si>
    <t>CA-2008-820</t>
  </si>
  <si>
    <t>Rowan Court</t>
  </si>
  <si>
    <t>2051 W. Steele Lane</t>
  </si>
  <si>
    <t>CA-2008-821</t>
  </si>
  <si>
    <t>Turnagain fka Turnagain Arms Apartments</t>
  </si>
  <si>
    <t>920 East Mission Road</t>
  </si>
  <si>
    <t>CA-2008-824</t>
  </si>
  <si>
    <t>Terracina Apartments</t>
  </si>
  <si>
    <t>1825 South Santa Fe Ave.</t>
  </si>
  <si>
    <t>CA-2008-825</t>
  </si>
  <si>
    <t>Springbrook Grove</t>
  </si>
  <si>
    <t>435 Alturas Rd.</t>
  </si>
  <si>
    <t>CA-2008-826</t>
  </si>
  <si>
    <t>Kentfield Apartments</t>
  </si>
  <si>
    <t>4545 Kentfield Rd.</t>
  </si>
  <si>
    <t>CA-2008-827</t>
  </si>
  <si>
    <t>Montclair Senior Housing Project</t>
  </si>
  <si>
    <t>10355 Mills Ave.</t>
  </si>
  <si>
    <t>CA-2008-828</t>
  </si>
  <si>
    <t>171 Palomar St.</t>
  </si>
  <si>
    <t>CA-2008-829</t>
  </si>
  <si>
    <t>Ridge Lake Apartments</t>
  </si>
  <si>
    <t>3800 Old HWY 53/15160 Austin Dr.</t>
  </si>
  <si>
    <t>CA-2008-830</t>
  </si>
  <si>
    <t>Yosemite Village</t>
  </si>
  <si>
    <t>811 W. California Ave.</t>
  </si>
  <si>
    <t>CA-2008-831</t>
  </si>
  <si>
    <t>Reardon Heights</t>
  </si>
  <si>
    <t>8 Reardon Rd.</t>
  </si>
  <si>
    <t>CA-2008-832</t>
  </si>
  <si>
    <t>Henness Flats  Reapp from 05-928</t>
  </si>
  <si>
    <t>11907-11956 Waters Way, 10683 Henness Way</t>
  </si>
  <si>
    <t>CA-2008-835</t>
  </si>
  <si>
    <t>Alexandria House Apartments</t>
  </si>
  <si>
    <t>510 S. Alexandria Ave.</t>
  </si>
  <si>
    <t>CA-2008-838</t>
  </si>
  <si>
    <t>Adams and Central Mixed-Use Development</t>
  </si>
  <si>
    <t>1011 E. Adams Boulevard</t>
  </si>
  <si>
    <t>CA-2008-839</t>
  </si>
  <si>
    <t>Fillmore Central Station Town Home Apartments</t>
  </si>
  <si>
    <t>236-278 Main Street</t>
  </si>
  <si>
    <t>CA-2008-840</t>
  </si>
  <si>
    <t>Vintage Square at Westpark Senior Apartments</t>
  </si>
  <si>
    <t>2331 Wharton Lane</t>
  </si>
  <si>
    <t>CA-2008-841</t>
  </si>
  <si>
    <t>Beachwind Court</t>
  </si>
  <si>
    <t>624 12th Street</t>
  </si>
  <si>
    <t>Imperial Beach</t>
  </si>
  <si>
    <t>91932</t>
  </si>
  <si>
    <t>CA-2008-843</t>
  </si>
  <si>
    <t>Broadway Senior Apartments</t>
  </si>
  <si>
    <t>5200 Broadway Ave</t>
  </si>
  <si>
    <t>95820</t>
  </si>
  <si>
    <t>CA-2008-844</t>
  </si>
  <si>
    <t>Casa de Angelo Apartments</t>
  </si>
  <si>
    <t>3151 Notre Dame Drive</t>
  </si>
  <si>
    <t>CA-2008-846</t>
  </si>
  <si>
    <t>The Altenheim Senior Housing, Phase 2</t>
  </si>
  <si>
    <t>CA-2008-847</t>
  </si>
  <si>
    <t>Rohlffs Concordia Manor/Rohlffs Manor III</t>
  </si>
  <si>
    <t>2400 Fair Dr. and 2435 Sutherland Dr.</t>
  </si>
  <si>
    <t>CA-2008-849</t>
  </si>
  <si>
    <t>Pacific Court Apartments</t>
  </si>
  <si>
    <t>2200 - 2224 Delaware St.</t>
  </si>
  <si>
    <t>CA-2008-851</t>
  </si>
  <si>
    <t>Belovida Santa Clara Senior Apartments</t>
  </si>
  <si>
    <t>CA-2008-852</t>
  </si>
  <si>
    <t>Rincon Gardens - A Senior Housing Development</t>
  </si>
  <si>
    <t>400 West Rincon Avenue</t>
  </si>
  <si>
    <t>CA-2008-853</t>
  </si>
  <si>
    <t>Mission Village Senior Apartments</t>
  </si>
  <si>
    <t>8989 Mission Blvd.</t>
  </si>
  <si>
    <t>CA-2008-858</t>
  </si>
  <si>
    <t>Trestle Glen</t>
  </si>
  <si>
    <t>370 F Street</t>
  </si>
  <si>
    <t>CA-2008-859</t>
  </si>
  <si>
    <t>The Coronet</t>
  </si>
  <si>
    <t>3595 Geary Blvd.</t>
  </si>
  <si>
    <t>94118</t>
  </si>
  <si>
    <t>CA-2008-860</t>
  </si>
  <si>
    <t>Armstrong Place Senior Housing</t>
  </si>
  <si>
    <t>5600 Third St.</t>
  </si>
  <si>
    <t>CA-2008-862</t>
  </si>
  <si>
    <t>Calexico Village/Heber II Village 89-026, 89-027</t>
  </si>
  <si>
    <t>1020 Kloke Ave./1140 Heber Ave.</t>
  </si>
  <si>
    <t>Calexico/Heber</t>
  </si>
  <si>
    <t>CA-2008-863</t>
  </si>
  <si>
    <t>Lamont Family Apartments</t>
  </si>
  <si>
    <t>7022 Di Giorgio Road</t>
  </si>
  <si>
    <t>CA-2008-864</t>
  </si>
  <si>
    <t>Springhill Gardens Apartments</t>
  </si>
  <si>
    <t>200 and 244 Dorsey Dr.</t>
  </si>
  <si>
    <t>CA-2008-865</t>
  </si>
  <si>
    <t>Sunset Street Apartments</t>
  </si>
  <si>
    <t>3655 Sunset Blvd.</t>
  </si>
  <si>
    <t>CA-2008-866</t>
  </si>
  <si>
    <t>The Zygmunt Arendt House</t>
  </si>
  <si>
    <t>850 Broderick St.</t>
  </si>
  <si>
    <t>CA-2008-867</t>
  </si>
  <si>
    <t>Duane Hill Terrace</t>
  </si>
  <si>
    <t>600-606 North Orchard Ave.</t>
  </si>
  <si>
    <t>CA-2008-868</t>
  </si>
  <si>
    <t>Angelus Plaza North</t>
  </si>
  <si>
    <t>200 South Olive Street</t>
  </si>
  <si>
    <t>CA-2008-869</t>
  </si>
  <si>
    <t>The Angelus Plaza</t>
  </si>
  <si>
    <t>255 South Hill Street.</t>
  </si>
  <si>
    <t>CA-2008-870</t>
  </si>
  <si>
    <t>Regent Plaza</t>
  </si>
  <si>
    <t>201 W Regent Street</t>
  </si>
  <si>
    <t>CA-2008-871</t>
  </si>
  <si>
    <t>Inglewood Meadows</t>
  </si>
  <si>
    <t>1 South Locust Street</t>
  </si>
  <si>
    <t>CA-2008-874</t>
  </si>
  <si>
    <t>Copperstone Village I Family Apartments</t>
  </si>
  <si>
    <t>8000, 8010, 8020, 8030, 8040 &amp; 8050 W. Stockton Blvd.</t>
  </si>
  <si>
    <t>CA-2008-876</t>
  </si>
  <si>
    <t>Villaggio on Route 66</t>
  </si>
  <si>
    <t>10220 Foothill Boulevard</t>
  </si>
  <si>
    <t>CA-2008-878</t>
  </si>
  <si>
    <t>Bay Avenue Senior Apartments</t>
  </si>
  <si>
    <t>750 Bay Avenue</t>
  </si>
  <si>
    <t>Capitola</t>
  </si>
  <si>
    <t>95010</t>
  </si>
  <si>
    <t>CA-2008-880</t>
  </si>
  <si>
    <t>Mission Gardens</t>
  </si>
  <si>
    <t>90 Grandview Street</t>
  </si>
  <si>
    <t>CA-2008-881</t>
  </si>
  <si>
    <t>Oak Knoll Villas</t>
  </si>
  <si>
    <t>12509 Oak Knoll Rd.</t>
  </si>
  <si>
    <t>CA-2008-885</t>
  </si>
  <si>
    <t>Niland Apartments see 89-048</t>
  </si>
  <si>
    <t>17 West 4th Street</t>
  </si>
  <si>
    <t>Niland</t>
  </si>
  <si>
    <t>92257</t>
  </si>
  <si>
    <t>CA-2008-886</t>
  </si>
  <si>
    <t>Terracina at Elk Grove</t>
  </si>
  <si>
    <t>9440 W. Stockton Blvd.</t>
  </si>
  <si>
    <t>CA-2008-887</t>
  </si>
  <si>
    <t>Tassafaronga Village Phase 1</t>
  </si>
  <si>
    <t>930 84th Ave</t>
  </si>
  <si>
    <t>CA-2008-888</t>
  </si>
  <si>
    <t>Ivy Terrace</t>
  </si>
  <si>
    <t>13751 Sherman Way</t>
  </si>
  <si>
    <t>CA-2008-889</t>
  </si>
  <si>
    <t>Hollywood Bungalow Courts</t>
  </si>
  <si>
    <t>1721 N. Kingsley Dr., 1554, 1516, 1544 N. Serrano Ave.</t>
  </si>
  <si>
    <t>CA-2008-895</t>
  </si>
  <si>
    <t>Leffingwell Manor</t>
  </si>
  <si>
    <t>11410 Santa Gertrudes Ave.</t>
  </si>
  <si>
    <t>Unincorp.</t>
  </si>
  <si>
    <t>90604</t>
  </si>
  <si>
    <t>CA-2008-896</t>
  </si>
  <si>
    <t>Cherrylee Gardens</t>
  </si>
  <si>
    <t>11620 Cherrylee Dr.</t>
  </si>
  <si>
    <t>91732</t>
  </si>
  <si>
    <t>CA-2008-897</t>
  </si>
  <si>
    <t>Drake Manor</t>
  </si>
  <si>
    <t>200 Drake St.</t>
  </si>
  <si>
    <t>CA-2008-898</t>
  </si>
  <si>
    <t>Casa Lucerna</t>
  </si>
  <si>
    <t>1025 S. Kern Ave.</t>
  </si>
  <si>
    <t>CA-2008-899</t>
  </si>
  <si>
    <t>Arrow Plaza</t>
  </si>
  <si>
    <t>20644 E. Arrow Highway</t>
  </si>
  <si>
    <t>Covina</t>
  </si>
  <si>
    <t>91724</t>
  </si>
  <si>
    <t>CA-2008-900</t>
  </si>
  <si>
    <t>Bonnie Brae Village</t>
  </si>
  <si>
    <t>208 S. Bonnie Brae St.</t>
  </si>
  <si>
    <t>CA-2008-901</t>
  </si>
  <si>
    <t>Casa Adobe Senior Apartments</t>
  </si>
  <si>
    <t>1924 Church Lane</t>
  </si>
  <si>
    <t>CA-2008-902</t>
  </si>
  <si>
    <t>Hollywood &amp; Vine Apartments</t>
  </si>
  <si>
    <t>1600 N. Vine St.</t>
  </si>
  <si>
    <t>CA-2008-904</t>
  </si>
  <si>
    <t>Los Medanos Village</t>
  </si>
  <si>
    <t>2010 Crestview Dr</t>
  </si>
  <si>
    <t>CA-2008-905</t>
  </si>
  <si>
    <t>Desert Palms Apartments</t>
  </si>
  <si>
    <t>50600 Suncrest Street</t>
  </si>
  <si>
    <t>CA-2008-908</t>
  </si>
  <si>
    <t>Mountain View Apartments</t>
  </si>
  <si>
    <t>488 East 15th Street</t>
  </si>
  <si>
    <t>CA-2008-911</t>
  </si>
  <si>
    <t>Alta Torre</t>
  </si>
  <si>
    <t>3895 Fabian Way</t>
  </si>
  <si>
    <t>CA-2008-912</t>
  </si>
  <si>
    <t>Poplar Street Apartments</t>
  </si>
  <si>
    <t>10777 Poplar Street</t>
  </si>
  <si>
    <t>Loma Linda</t>
  </si>
  <si>
    <t>92354</t>
  </si>
  <si>
    <t>CA-2008-919</t>
  </si>
  <si>
    <t>Arbor on Date</t>
  </si>
  <si>
    <t>44927 Date Avenue</t>
  </si>
  <si>
    <t>CA-2008-921</t>
  </si>
  <si>
    <t>Tres Lomas Garden Apartments</t>
  </si>
  <si>
    <t>4343 Toland Way</t>
  </si>
  <si>
    <t>CA-2008-922</t>
  </si>
  <si>
    <t>Montecito Village</t>
  </si>
  <si>
    <t>1464 Montecito Road</t>
  </si>
  <si>
    <t>Ramona</t>
  </si>
  <si>
    <t>92065</t>
  </si>
  <si>
    <t>CA-2008-923</t>
  </si>
  <si>
    <t>Columbus Square Apts.</t>
  </si>
  <si>
    <t>CA-2008-925</t>
  </si>
  <si>
    <t>Villas at Hesperia</t>
  </si>
  <si>
    <t>8810 C Avenue</t>
  </si>
  <si>
    <t>CA-2008-931</t>
  </si>
  <si>
    <t>Valley Commons Apartments</t>
  </si>
  <si>
    <t>1444 Segsworth Way</t>
  </si>
  <si>
    <t>CA-2008-932</t>
  </si>
  <si>
    <t>Bonnie Brae Apartment Homes</t>
  </si>
  <si>
    <t>505 South Bonnie Brae Street</t>
  </si>
  <si>
    <t>CA-2008-936</t>
  </si>
  <si>
    <t>Estabrook Senior Housing</t>
  </si>
  <si>
    <t>CA-2008-943</t>
  </si>
  <si>
    <t>Academy Hall</t>
  </si>
  <si>
    <t>12010 S. Vermont Ave</t>
  </si>
  <si>
    <t>CA-2008-946</t>
  </si>
  <si>
    <t>The Preserve</t>
  </si>
  <si>
    <t>7550 Desert Holly Street</t>
  </si>
  <si>
    <t>CA-2008-947</t>
  </si>
  <si>
    <t>Ashland Village Apartments</t>
  </si>
  <si>
    <t>CA-2008-950</t>
  </si>
  <si>
    <t>Shadow Way Apartments</t>
  </si>
  <si>
    <t>4707 Yuma Ave</t>
  </si>
  <si>
    <t>CA-2008-954</t>
  </si>
  <si>
    <t>Senior Manor</t>
  </si>
  <si>
    <t>1101 Union Ave.</t>
  </si>
  <si>
    <t>CA-2008-955</t>
  </si>
  <si>
    <t>Southcrest Apartments</t>
  </si>
  <si>
    <t>7390 24th Street</t>
  </si>
  <si>
    <t>CA-2008-959</t>
  </si>
  <si>
    <t>Whitney Ranch Apartments</t>
  </si>
  <si>
    <t>711 University Avenue</t>
  </si>
  <si>
    <t>CA-2008-963</t>
  </si>
  <si>
    <t>Lincoln Anaheim Phase II</t>
  </si>
  <si>
    <t>105-165 North Citrus Ranch Road</t>
  </si>
  <si>
    <t>CA-2008-964</t>
  </si>
  <si>
    <t>Nihonmachi Terrace</t>
  </si>
  <si>
    <t>1615 Sutter Street</t>
  </si>
  <si>
    <t>CA-2009-006</t>
  </si>
  <si>
    <t>Citrus Grove Apartments</t>
  </si>
  <si>
    <t>1120 N. Lemon</t>
  </si>
  <si>
    <t>CA-2009-007</t>
  </si>
  <si>
    <t>10050 Juniper Avenue</t>
  </si>
  <si>
    <t>CA-2009-010</t>
  </si>
  <si>
    <t>The Crossings at North Hills</t>
  </si>
  <si>
    <t>9333 Sepulveda Boulevard</t>
  </si>
  <si>
    <t>CA-2009-012</t>
  </si>
  <si>
    <t>Amorosa Village II</t>
  </si>
  <si>
    <t>1300 Pebblecreek Drive</t>
  </si>
  <si>
    <t>CA-2009-018</t>
  </si>
  <si>
    <t>Glassell Park Community Housing</t>
  </si>
  <si>
    <t>3000 Verdugo Road</t>
  </si>
  <si>
    <t>90065</t>
  </si>
  <si>
    <t>CA-2009-020</t>
  </si>
  <si>
    <t>Ford Apartments</t>
  </si>
  <si>
    <t>1000-1002 E 7th Street</t>
  </si>
  <si>
    <t>CA-2009-021</t>
  </si>
  <si>
    <t>Horizons at Morgan Hill</t>
  </si>
  <si>
    <t>17690 McLaughlin Ave.</t>
  </si>
  <si>
    <t>CA-2009-024</t>
  </si>
  <si>
    <t>The Crossings on 29th Street</t>
  </si>
  <si>
    <t>828 E. 29th Street</t>
  </si>
  <si>
    <t>CA-2009-032</t>
  </si>
  <si>
    <t>Verbena Family Apartments</t>
  </si>
  <si>
    <t>3774 Beyer Boulevard</t>
  </si>
  <si>
    <t>CA-2009-053</t>
  </si>
  <si>
    <t>Parc Grove Commons</t>
  </si>
  <si>
    <t>2674 E. Clinton Avenue</t>
  </si>
  <si>
    <t>93703</t>
  </si>
  <si>
    <t>CA-2009-061</t>
  </si>
  <si>
    <t>Lorena Apartments</t>
  </si>
  <si>
    <t>3327 East Sabina Street</t>
  </si>
  <si>
    <t>CA-2009-065</t>
  </si>
  <si>
    <t>Milan Town Homes</t>
  </si>
  <si>
    <t>10006 South Broadway</t>
  </si>
  <si>
    <t>CA-2009-073</t>
  </si>
  <si>
    <t>Varenna Senior Apartments</t>
  </si>
  <si>
    <t>2351 Wyda Way</t>
  </si>
  <si>
    <t>CA-2009-090</t>
  </si>
  <si>
    <t>Valley Gardens Apts fka Armona Family Apartments</t>
  </si>
  <si>
    <t>13839 &amp; 13841 Lyn Street</t>
  </si>
  <si>
    <t>Armona</t>
  </si>
  <si>
    <t>93202</t>
  </si>
  <si>
    <t>CA-2009-096</t>
  </si>
  <si>
    <t>Summer Hill Place Apartments</t>
  </si>
  <si>
    <t>430 &amp; 436 B Street, 2150 S. Elm Street</t>
  </si>
  <si>
    <t>CA-2009-100</t>
  </si>
  <si>
    <t>Fair Oaks Plaza</t>
  </si>
  <si>
    <t>680, 684, 690 South Fair Oaks Avenue</t>
  </si>
  <si>
    <t>CA-2009-101</t>
  </si>
  <si>
    <t>Cornerstone at Japantown</t>
  </si>
  <si>
    <t>875 N. 10th Street</t>
  </si>
  <si>
    <t>CA-2009-103</t>
  </si>
  <si>
    <t>River Canyon Apartments</t>
  </si>
  <si>
    <t>34300 Corregidor</t>
  </si>
  <si>
    <t>CA-2009-105</t>
  </si>
  <si>
    <t>Arbor Village Apartments</t>
  </si>
  <si>
    <t>4914-4998 Logan Avenue</t>
  </si>
  <si>
    <t>CA-2009-124</t>
  </si>
  <si>
    <t>The Village at Broad Street</t>
  </si>
  <si>
    <t>2260 Emily Street</t>
  </si>
  <si>
    <t>CA-2009-130</t>
  </si>
  <si>
    <t>Montecito Terraces</t>
  </si>
  <si>
    <t>14655 &amp; 14726 Blythe Street</t>
  </si>
  <si>
    <t>CA-2009-134</t>
  </si>
  <si>
    <t>Las Margaritas Apartments</t>
  </si>
  <si>
    <t>115, 137 N. Soto St &amp; 319 N. Cummings St</t>
  </si>
  <si>
    <t>CA-2009-135</t>
  </si>
  <si>
    <t>The Villas At Gower</t>
  </si>
  <si>
    <t>CA-2009-136</t>
  </si>
  <si>
    <t>Soho Apartments</t>
  </si>
  <si>
    <t>1150 N. Ventura Avenue</t>
  </si>
  <si>
    <t>CA-2009-142</t>
  </si>
  <si>
    <t>Royale Apartments</t>
  </si>
  <si>
    <t>280 Hospital Circle</t>
  </si>
  <si>
    <t>CA-2009-148</t>
  </si>
  <si>
    <t>The Crossings at Escondido</t>
  </si>
  <si>
    <t>7350 Mission Grove Place</t>
  </si>
  <si>
    <t>CA-2009-151</t>
  </si>
  <si>
    <t>Mosaic Apartments</t>
  </si>
  <si>
    <t>1521 W. Pico Blvd</t>
  </si>
  <si>
    <t>CA-2009-152</t>
  </si>
  <si>
    <t>East Street Senior Apartments</t>
  </si>
  <si>
    <t>1225 South Street</t>
  </si>
  <si>
    <t>CA-2009-153</t>
  </si>
  <si>
    <t>Shasta Villas</t>
  </si>
  <si>
    <t>96 Shasta Court</t>
  </si>
  <si>
    <t>CA-2009-159</t>
  </si>
  <si>
    <t>Juniper Senior Village</t>
  </si>
  <si>
    <t>215 E. Washington Ave</t>
  </si>
  <si>
    <t>CA-2009-162</t>
  </si>
  <si>
    <t>Vista Meadows Senior Apartments</t>
  </si>
  <si>
    <t>108 E. Park Street</t>
  </si>
  <si>
    <t>CA-2009-163</t>
  </si>
  <si>
    <t>200 N. E Street</t>
  </si>
  <si>
    <t>CA-2009-171</t>
  </si>
  <si>
    <t>Greenleaf Apartments</t>
  </si>
  <si>
    <t>2048 &amp; 2052 W. Greenleaf Avenue</t>
  </si>
  <si>
    <t>CA-2009-173</t>
  </si>
  <si>
    <t>McFarland Family Apartments</t>
  </si>
  <si>
    <t>1030 Kendrea Ave.</t>
  </si>
  <si>
    <t>CA-2009-175</t>
  </si>
  <si>
    <t>Palomar Court</t>
  </si>
  <si>
    <t>823 &amp; 857 South Farmersville Blvd.</t>
  </si>
  <si>
    <t>CA-2009-178</t>
  </si>
  <si>
    <t>The Crossings at Big Bear Lake</t>
  </si>
  <si>
    <t>773 Knickerbocker Road</t>
  </si>
  <si>
    <t>Big Bear Lake</t>
  </si>
  <si>
    <t>92315</t>
  </si>
  <si>
    <t>CA-2009-179</t>
  </si>
  <si>
    <t>Los Banos II Family Apartments</t>
  </si>
  <si>
    <t>2125 Gilbert Gonzalez Jr. Drive</t>
  </si>
  <si>
    <t>CA-2009-180</t>
  </si>
  <si>
    <t>Vista Del Cielo Apartments</t>
  </si>
  <si>
    <t>10319 Mills Avenue</t>
  </si>
  <si>
    <t>CA-2009-183</t>
  </si>
  <si>
    <t>PATH Villas Osage Apartments</t>
  </si>
  <si>
    <t>812 S. Osage Avenue</t>
  </si>
  <si>
    <t>CA-2009-192</t>
  </si>
  <si>
    <t>Canyon Creek Senior Housing</t>
  </si>
  <si>
    <t>4803 El Canon Avenue</t>
  </si>
  <si>
    <t>Calabasas</t>
  </si>
  <si>
    <t>91302</t>
  </si>
  <si>
    <t>CA-2009-195</t>
  </si>
  <si>
    <t>Seasons at Compton</t>
  </si>
  <si>
    <t>15810 S. Frailey Ave.</t>
  </si>
  <si>
    <t>CA-2009-198</t>
  </si>
  <si>
    <t>Toussin Senior Apartments</t>
  </si>
  <si>
    <t>10 Toussin Avenue</t>
  </si>
  <si>
    <t>Kentfield</t>
  </si>
  <si>
    <t>94904</t>
  </si>
  <si>
    <t>CA-2009-200</t>
  </si>
  <si>
    <t>Artisan Court Apartments</t>
  </si>
  <si>
    <t>422 E. Cota Street</t>
  </si>
  <si>
    <t>CA-2009-205</t>
  </si>
  <si>
    <t>Cuatro Vientos</t>
  </si>
  <si>
    <t>5331 Huntington Drive North</t>
  </si>
  <si>
    <t>CA-2009-206</t>
  </si>
  <si>
    <t>Mirandela Senior Apartments</t>
  </si>
  <si>
    <t>5555  Crestridge Road</t>
  </si>
  <si>
    <t>Rancho Palos Verdes</t>
  </si>
  <si>
    <t>90275</t>
  </si>
  <si>
    <t>CA-2009-208</t>
  </si>
  <si>
    <t>Grove Park Apartments</t>
  </si>
  <si>
    <t>Morningside Avenue &amp; Keel Avenue</t>
  </si>
  <si>
    <t>92840</t>
  </si>
  <si>
    <t>CA-2009-209</t>
  </si>
  <si>
    <t>Oak Forest Senior Villas</t>
  </si>
  <si>
    <t>81 Carol Lane</t>
  </si>
  <si>
    <t>CA-2009-210</t>
  </si>
  <si>
    <t>Drs. Julian and Raye Richardson Apartments</t>
  </si>
  <si>
    <t>365 Fulton Street</t>
  </si>
  <si>
    <t>CA-2009-214</t>
  </si>
  <si>
    <t>Newman Family Apartments</t>
  </si>
  <si>
    <t>751 Driskell Avenue</t>
  </si>
  <si>
    <t>CA-2009-225</t>
  </si>
  <si>
    <t>Riverwalk Apartments</t>
  </si>
  <si>
    <t>1194 Hollister Street</t>
  </si>
  <si>
    <t>CA-2009-226</t>
  </si>
  <si>
    <t>Coronado Plaza</t>
  </si>
  <si>
    <t>2614 W. 7th Street</t>
  </si>
  <si>
    <t>CA-2009-227</t>
  </si>
  <si>
    <t>La Gloria Senior Apartments</t>
  </si>
  <si>
    <t>539 East Market Street</t>
  </si>
  <si>
    <t>CA-2009-228</t>
  </si>
  <si>
    <t>955 Railroad Avenue</t>
  </si>
  <si>
    <t>CA-2009-230</t>
  </si>
  <si>
    <t>Rosamond United Family Apartments</t>
  </si>
  <si>
    <t>1047 Rosamond Boulevard</t>
  </si>
  <si>
    <t>CA-2009-233</t>
  </si>
  <si>
    <t>Tresor Apartments</t>
  </si>
  <si>
    <t>1041 Buckhorn Drive</t>
  </si>
  <si>
    <t>CA-2009-500</t>
  </si>
  <si>
    <t>Ocean Breeze Apartments</t>
  </si>
  <si>
    <t>1458 14th Street</t>
  </si>
  <si>
    <t>CA-2009-501</t>
  </si>
  <si>
    <t>Arbor Lofts fka The Commons of Lancaster</t>
  </si>
  <si>
    <t>665 West Lancaster Blvd.</t>
  </si>
  <si>
    <t>CA-2009-503</t>
  </si>
  <si>
    <t>Turk-Eddy Preservation Project</t>
  </si>
  <si>
    <t>165 Turk Street &amp; 249 Eddy Street</t>
  </si>
  <si>
    <t>CA-2009-504</t>
  </si>
  <si>
    <t>Villas de Amistad</t>
  </si>
  <si>
    <t>601 East Main Street</t>
  </si>
  <si>
    <t>CA-2009-505</t>
  </si>
  <si>
    <t>The Sagebrush of Downtown</t>
  </si>
  <si>
    <t>44826 Fig Avenue &amp; 44825 Elm Avenue</t>
  </si>
  <si>
    <t>CA-2009-506</t>
  </si>
  <si>
    <t>Arvin Square Apartments</t>
  </si>
  <si>
    <t>1410 Hood Street</t>
  </si>
  <si>
    <t>CA-2009-507</t>
  </si>
  <si>
    <t>My Town Homes</t>
  </si>
  <si>
    <t>12015 South Figueroa Street</t>
  </si>
  <si>
    <t>CA-2009-508</t>
  </si>
  <si>
    <t>Park Palace II Apartments</t>
  </si>
  <si>
    <t>CA-2009-509</t>
  </si>
  <si>
    <t>Arbor View Apartments</t>
  </si>
  <si>
    <t>624 South Velare Street</t>
  </si>
  <si>
    <t>CA-2009-510</t>
  </si>
  <si>
    <t>El Centro Senior Villas II</t>
  </si>
  <si>
    <t>579-581 Park Ave</t>
  </si>
  <si>
    <t>CA-2009-511</t>
  </si>
  <si>
    <t>187 S. Westwood Avenue</t>
  </si>
  <si>
    <t>CA-2009-512</t>
  </si>
  <si>
    <t>Season at Regency Place II</t>
  </si>
  <si>
    <t>2400 Shady Lane</t>
  </si>
  <si>
    <t>CA-2009-513</t>
  </si>
  <si>
    <t>Valley Oaks Apartments Phase II</t>
  </si>
  <si>
    <t>351 N. West Street</t>
  </si>
  <si>
    <t>92374</t>
  </si>
  <si>
    <t>CA-2009-514</t>
  </si>
  <si>
    <t>Parkview on the Park</t>
  </si>
  <si>
    <t>522 Alvarado Blvd</t>
  </si>
  <si>
    <t>CA-2009-515</t>
  </si>
  <si>
    <t>1027 &amp; 1045 Redondo Ave, 1134 Stanley Ave, 350 E Esther St</t>
  </si>
  <si>
    <t>90804</t>
  </si>
  <si>
    <t>CA-2009-516</t>
  </si>
  <si>
    <t>Rancho Dorado Ii Family Apartments</t>
  </si>
  <si>
    <t>Southeast corner of John F. Kennedy Dr and Perris Blvd</t>
  </si>
  <si>
    <t>CA-2009-517</t>
  </si>
  <si>
    <t>The Sagebrush of Downtown II</t>
  </si>
  <si>
    <t>707, 715 &amp; 725 Milling Street</t>
  </si>
  <si>
    <t>CA-2009-518</t>
  </si>
  <si>
    <t>Magnolia Court</t>
  </si>
  <si>
    <t>774 N. Grant Ave.</t>
  </si>
  <si>
    <t>95336</t>
  </si>
  <si>
    <t>CA-2009-519</t>
  </si>
  <si>
    <t>Rancho Hermosa</t>
  </si>
  <si>
    <t>215 East Inger Drive</t>
  </si>
  <si>
    <t>CA-2009-520</t>
  </si>
  <si>
    <t>Cedar Gateway</t>
  </si>
  <si>
    <t>1612 6th Avenue</t>
  </si>
  <si>
    <t>CA-2009-521</t>
  </si>
  <si>
    <t>Maya Town Homes</t>
  </si>
  <si>
    <t>306 W. 120th Street</t>
  </si>
  <si>
    <t>CA-2009-522</t>
  </si>
  <si>
    <t>Nina Place Apartments</t>
  </si>
  <si>
    <t>1816 Lotus Lane</t>
  </si>
  <si>
    <t>CA-2009-523</t>
  </si>
  <si>
    <t>Sunny View II Apartments</t>
  </si>
  <si>
    <t>430 20th Avenue</t>
  </si>
  <si>
    <t>CA-2009-524</t>
  </si>
  <si>
    <t>Mutual Housing at the Highlands</t>
  </si>
  <si>
    <t>6010 34th Street</t>
  </si>
  <si>
    <t>CA-2009-525</t>
  </si>
  <si>
    <t>Galt Place Senior Apartments</t>
  </si>
  <si>
    <t>400 D Street</t>
  </si>
  <si>
    <t>CA-2009-526</t>
  </si>
  <si>
    <t>New Genesis Apartments</t>
  </si>
  <si>
    <t>452-458 S. Main Street</t>
  </si>
  <si>
    <t>CA-2009-527</t>
  </si>
  <si>
    <t>Amorosa Village I</t>
  </si>
  <si>
    <t>1300 Pebblecreek Lane</t>
  </si>
  <si>
    <t>CA-2009-528</t>
  </si>
  <si>
    <t>Tierra Vista Apartments</t>
  </si>
  <si>
    <t>731 South 11th Avenue</t>
  </si>
  <si>
    <t>CA-2009-529</t>
  </si>
  <si>
    <t>Santa Fe Apartments</t>
  </si>
  <si>
    <t>701 Union Avenue</t>
  </si>
  <si>
    <t>CA-2009-530</t>
  </si>
  <si>
    <t>Westside II</t>
  </si>
  <si>
    <t>725 S. Hindry Avenue</t>
  </si>
  <si>
    <t>CA-2009-532</t>
  </si>
  <si>
    <t>Boulevard Court Apartments (fka Budget Inn)</t>
  </si>
  <si>
    <t>5321 Stockton Blvd</t>
  </si>
  <si>
    <t>CA-2009-533</t>
  </si>
  <si>
    <t>Copello Square</t>
  </si>
  <si>
    <t>675 Copello Drive</t>
  </si>
  <si>
    <t>Angels Camp</t>
  </si>
  <si>
    <t>95222</t>
  </si>
  <si>
    <t>CA-2009-534</t>
  </si>
  <si>
    <t>Cordova Apartments</t>
  </si>
  <si>
    <t>2320 Stillman Street</t>
  </si>
  <si>
    <t>CA-2009-535</t>
  </si>
  <si>
    <t>Paigewood Village</t>
  </si>
  <si>
    <t>745 Paigewood Drive</t>
  </si>
  <si>
    <t>CA-2009-536</t>
  </si>
  <si>
    <t>Euclid Village</t>
  </si>
  <si>
    <t>600 N. Euclid Avenue</t>
  </si>
  <si>
    <t>CA-2009-537</t>
  </si>
  <si>
    <t>The Village at Tehachapi Family Apartments</t>
  </si>
  <si>
    <t>200 North Mill Street</t>
  </si>
  <si>
    <t>CA-2009-538</t>
  </si>
  <si>
    <t>Olivehurst Apartments</t>
  </si>
  <si>
    <t>5086 Chestnut Avenue</t>
  </si>
  <si>
    <t>CA-2009-539</t>
  </si>
  <si>
    <t>Carson City Center Senior Housing</t>
  </si>
  <si>
    <t>720 E. Carson Street</t>
  </si>
  <si>
    <t>CA-2009-541</t>
  </si>
  <si>
    <t>McCoy Plaza A</t>
  </si>
  <si>
    <t>9315 S. Firth Blvd</t>
  </si>
  <si>
    <t>CA-2009-545</t>
  </si>
  <si>
    <t>Rochdale Grange Community</t>
  </si>
  <si>
    <t>2090 Heritage Parkway</t>
  </si>
  <si>
    <t>95776</t>
  </si>
  <si>
    <t>CA-2009-546</t>
  </si>
  <si>
    <t>Bonterra Apartments Homes</t>
  </si>
  <si>
    <t>551 Discovery Laneand Valencia Ave.</t>
  </si>
  <si>
    <t>CA-2009-547</t>
  </si>
  <si>
    <t>St. Joseph's Senior Apartments</t>
  </si>
  <si>
    <t>2647 International Boulevard</t>
  </si>
  <si>
    <t>CA-2009-549</t>
  </si>
  <si>
    <t>Valley Vista Senior Housing</t>
  </si>
  <si>
    <t>20503 &amp; 20709 San Ramon Valley Blvd</t>
  </si>
  <si>
    <t>94583</t>
  </si>
  <si>
    <t>CA-2009-551</t>
  </si>
  <si>
    <t>Golden Village Apartments</t>
  </si>
  <si>
    <t>1650 First Street</t>
  </si>
  <si>
    <t>CA-2009-553</t>
  </si>
  <si>
    <t>Gleason Park</t>
  </si>
  <si>
    <t>411 South Stanislaus Street</t>
  </si>
  <si>
    <t>CA-2009-554</t>
  </si>
  <si>
    <t>Willow GlenNatomas Family Apartments</t>
  </si>
  <si>
    <t>1625 Scarlet Ash Avenue</t>
  </si>
  <si>
    <t>CA-2009-555</t>
  </si>
  <si>
    <t>Van Nuys Apartments</t>
  </si>
  <si>
    <t>210 West 7th Street</t>
  </si>
  <si>
    <t>CA-2009-557</t>
  </si>
  <si>
    <t>Tassafaronga Village Phase 2</t>
  </si>
  <si>
    <t>1001 83rd Avenue</t>
  </si>
  <si>
    <t>CA-2009-558</t>
  </si>
  <si>
    <t>36th Street &amp; Broadway Apartments</t>
  </si>
  <si>
    <t>157 E. 36th Street and 4775 S. Broadway</t>
  </si>
  <si>
    <t>CA-2009-559</t>
  </si>
  <si>
    <t>MacArthur Park Apartments - Phase A</t>
  </si>
  <si>
    <t>681 S. Bonnie Brae</t>
  </si>
  <si>
    <t>CA-2009-560</t>
  </si>
  <si>
    <t>Rosa Gardens Apartments</t>
  </si>
  <si>
    <t>555 W. Rosa Parks Rd.</t>
  </si>
  <si>
    <t>CA-2009-562</t>
  </si>
  <si>
    <t>1460 N. Fourth Street</t>
  </si>
  <si>
    <t>CA-2009-563</t>
  </si>
  <si>
    <t>Fairmount Apartments</t>
  </si>
  <si>
    <t>401 Fairmount Avenue</t>
  </si>
  <si>
    <t>CA-2009-565</t>
  </si>
  <si>
    <t>1855 Cheatham Avenue</t>
  </si>
  <si>
    <t>CA-2009-567</t>
  </si>
  <si>
    <t>The Crossings at Morgan Hill</t>
  </si>
  <si>
    <t>170 Wright Avenue</t>
  </si>
  <si>
    <t>CA-2009-570</t>
  </si>
  <si>
    <t>2235 Third Street</t>
  </si>
  <si>
    <t>CA-2009-571</t>
  </si>
  <si>
    <t>Arc Light Company</t>
  </si>
  <si>
    <t>CA-2009-572</t>
  </si>
  <si>
    <t>Shiloh Arms Apartments</t>
  </si>
  <si>
    <t>4009 23rd Avenue</t>
  </si>
  <si>
    <t>California</t>
  </si>
  <si>
    <t>CA-2009-573</t>
  </si>
  <si>
    <t>Swansea Park Senior Apartments</t>
  </si>
  <si>
    <t>1015 N. Kingsley Drive</t>
  </si>
  <si>
    <t>CA-2009-575</t>
  </si>
  <si>
    <t>Jose's Place Apartments</t>
  </si>
  <si>
    <t>154 North Arroyo Seco</t>
  </si>
  <si>
    <t>Ione</t>
  </si>
  <si>
    <t>95640</t>
  </si>
  <si>
    <t>CA-2009-576</t>
  </si>
  <si>
    <t>Moonlight Apartments</t>
  </si>
  <si>
    <t>425 and 455 West Chestnut Street</t>
  </si>
  <si>
    <t>CA-2009-578</t>
  </si>
  <si>
    <t>Hudson Park Apartments I &amp; II</t>
  </si>
  <si>
    <t>431 East Ash Street &amp; 431 East Euclid Avenue</t>
  </si>
  <si>
    <t>CA-2009-579</t>
  </si>
  <si>
    <t>Desert Oak Apartments</t>
  </si>
  <si>
    <t>2870 Oak Creek Road</t>
  </si>
  <si>
    <t>CA-2009-580</t>
  </si>
  <si>
    <t>Lillie Mae Jones Plaza</t>
  </si>
  <si>
    <t>120 Macdonald Avenue</t>
  </si>
  <si>
    <t>CA-2009-581</t>
  </si>
  <si>
    <t>Placerville Apartments</t>
  </si>
  <si>
    <t>2684 Coloma Court</t>
  </si>
  <si>
    <t>CA-2009-582</t>
  </si>
  <si>
    <t>Shannon Bay Apartments</t>
  </si>
  <si>
    <t>5757 Shannon Bay Drive</t>
  </si>
  <si>
    <t>CA-2009-585</t>
  </si>
  <si>
    <t>Windsor Redwoods</t>
  </si>
  <si>
    <t>100 Kendell Way</t>
  </si>
  <si>
    <t>CA-2009-586</t>
  </si>
  <si>
    <t>28955 Pujol Street</t>
  </si>
  <si>
    <t>CA-2009-587</t>
  </si>
  <si>
    <t>Desert View Apartments</t>
  </si>
  <si>
    <t>18414 Jonathan Street</t>
  </si>
  <si>
    <t>CA-2009-588</t>
  </si>
  <si>
    <t>San Jacinto Senior Apartments</t>
  </si>
  <si>
    <t>633 East Main Street</t>
  </si>
  <si>
    <t>CA-2009-589</t>
  </si>
  <si>
    <t>Golden Age Garden</t>
  </si>
  <si>
    <t>740 S. 36th Street</t>
  </si>
  <si>
    <t>CA-2009-592</t>
  </si>
  <si>
    <t>740 South Olive Street Senior</t>
  </si>
  <si>
    <t>740 South Olive Street</t>
  </si>
  <si>
    <t>CA-2009-593</t>
  </si>
  <si>
    <t>Young Burlington Apartments</t>
  </si>
  <si>
    <t>820 S. Burlington Avenue</t>
  </si>
  <si>
    <t>CA-2009-594</t>
  </si>
  <si>
    <t>El Patio Hotel</t>
  </si>
  <si>
    <t>167 South Palm Street</t>
  </si>
  <si>
    <t>CA-2009-595</t>
  </si>
  <si>
    <t>Lindsay Apartments</t>
  </si>
  <si>
    <t>470 E. Honolulu Street &amp; 115 S. Locke Street</t>
  </si>
  <si>
    <t>CA-2009-596</t>
  </si>
  <si>
    <t>Bixel House Apartments</t>
  </si>
  <si>
    <t>625 S. Bixel Street</t>
  </si>
  <si>
    <t>CA-2009-597</t>
  </si>
  <si>
    <t>Manzanita Hills Apartments</t>
  </si>
  <si>
    <t>1526 Spruce Street</t>
  </si>
  <si>
    <t>CA-2009-598</t>
  </si>
  <si>
    <t>Boles Creek Apartments</t>
  </si>
  <si>
    <t>315 East Lake Street</t>
  </si>
  <si>
    <t>CA-2009-599</t>
  </si>
  <si>
    <t>Oak Tree Apartments</t>
  </si>
  <si>
    <t>42176 Lyndie Lane</t>
  </si>
  <si>
    <t>92591</t>
  </si>
  <si>
    <t>CA-2009-600</t>
  </si>
  <si>
    <t>Harmon Gardens</t>
  </si>
  <si>
    <t>3240 Sacramento Street</t>
  </si>
  <si>
    <t>CA-2009-601</t>
  </si>
  <si>
    <t>Almondwood Apartments</t>
  </si>
  <si>
    <t>801 Dutton Street</t>
  </si>
  <si>
    <t>CA-2009-602</t>
  </si>
  <si>
    <t>Vintage Plaza</t>
  </si>
  <si>
    <t>352 Malbec Court</t>
  </si>
  <si>
    <t>CA-2009-603</t>
  </si>
  <si>
    <t>Gridley Oaks</t>
  </si>
  <si>
    <t>1500 State Highway 99</t>
  </si>
  <si>
    <t>CA-2009-604</t>
  </si>
  <si>
    <t>Hidden Creek Village</t>
  </si>
  <si>
    <t>80 Cary Street</t>
  </si>
  <si>
    <t>CA-2009-605</t>
  </si>
  <si>
    <t>Studios at Hotel Berry</t>
  </si>
  <si>
    <t>729 L. Street</t>
  </si>
  <si>
    <t>CA-2009-606</t>
  </si>
  <si>
    <t>15th &amp; Commercial</t>
  </si>
  <si>
    <t>1501 Imperial Ave.</t>
  </si>
  <si>
    <t>CA-2009-607</t>
  </si>
  <si>
    <t>3615 Main Street</t>
  </si>
  <si>
    <t>CA-2009-609</t>
  </si>
  <si>
    <t>Kerman Acre Apartments</t>
  </si>
  <si>
    <t>14570 W. California Avenue</t>
  </si>
  <si>
    <t>CA-2009-610</t>
  </si>
  <si>
    <t>Jackson Hills Apartments</t>
  </si>
  <si>
    <t>300 New York Ranch Road</t>
  </si>
  <si>
    <t>CA-2009-611</t>
  </si>
  <si>
    <t>Palace Hotel</t>
  </si>
  <si>
    <t>2640 East Anaheim Street</t>
  </si>
  <si>
    <t>CA-2009-612</t>
  </si>
  <si>
    <t>Professional Housing &amp; Development Apts</t>
  </si>
  <si>
    <t>1400 S. Kenmore; 1020 S. Kingsley; 1808 Magnolia; 1745 W. 20th (90007); 1401 S. Arlington (90019)</t>
  </si>
  <si>
    <t>CA-2009-803</t>
  </si>
  <si>
    <t>Lacy &amp; Raitt Apartments</t>
  </si>
  <si>
    <t>703 N. Lacy Street &amp; 702 S. Raitt Street</t>
  </si>
  <si>
    <t>CA-2009-808</t>
  </si>
  <si>
    <t>Silver Sage Apartments</t>
  </si>
  <si>
    <t>9757 Marilla Drive</t>
  </si>
  <si>
    <t>Lakeside</t>
  </si>
  <si>
    <t>92040</t>
  </si>
  <si>
    <t>CA-2009-809</t>
  </si>
  <si>
    <t>Arroyo Grande Villas</t>
  </si>
  <si>
    <t>1899 Finnell Road</t>
  </si>
  <si>
    <t>Yountville</t>
  </si>
  <si>
    <t>94599</t>
  </si>
  <si>
    <t>CA-2009-811</t>
  </si>
  <si>
    <t>4140, 4150 &amp; 4150 Bonillo Drive</t>
  </si>
  <si>
    <t>CA-2009-815</t>
  </si>
  <si>
    <t>San Sevaine Villas</t>
  </si>
  <si>
    <t>13247 Foothill Blvd.</t>
  </si>
  <si>
    <t>91739</t>
  </si>
  <si>
    <t>CA-2009-823</t>
  </si>
  <si>
    <t>Vista Cascade</t>
  </si>
  <si>
    <t>422, 432, 442, 452, 482 W. Cascade Dr., 1423, 1451, 1461, 1471 N. Vista Ave.</t>
  </si>
  <si>
    <t>92367</t>
  </si>
  <si>
    <t>CA-2009-825</t>
  </si>
  <si>
    <t>Ridgeway Apartments</t>
  </si>
  <si>
    <t>141 Donahue Street</t>
  </si>
  <si>
    <t>CA-2009-830</t>
  </si>
  <si>
    <t>Station Center Phase I</t>
  </si>
  <si>
    <t>34888 11th Street</t>
  </si>
  <si>
    <t>CA-2009-838</t>
  </si>
  <si>
    <t>Brookwood Terrace Family Apartments</t>
  </si>
  <si>
    <t>1338-1350 East San Antonio Street</t>
  </si>
  <si>
    <t>CA-2009-839</t>
  </si>
  <si>
    <t>Belovida at Newbury Park Senior Apartments</t>
  </si>
  <si>
    <t>1777 Newbury Park Drive</t>
  </si>
  <si>
    <t>CA-2009-843</t>
  </si>
  <si>
    <t>Pacific Meadows Apartments</t>
  </si>
  <si>
    <t>5315 Carmel Valley Road</t>
  </si>
  <si>
    <t>Carmel</t>
  </si>
  <si>
    <t>93923</t>
  </si>
  <si>
    <t>CA-2009-855</t>
  </si>
  <si>
    <t>Emerald Cove Senior Apartments</t>
  </si>
  <si>
    <t>18191 Parktree Circle</t>
  </si>
  <si>
    <t>CA-2009-856</t>
  </si>
  <si>
    <t>Dana Strand Senior Apartments</t>
  </si>
  <si>
    <t>410 North Hawaiian Avenue</t>
  </si>
  <si>
    <t>CA-2009-860</t>
  </si>
  <si>
    <t>Vintage Oaks Senior Apartments 92-161</t>
  </si>
  <si>
    <t>7340 Stock Ranch Rd</t>
  </si>
  <si>
    <t>95621</t>
  </si>
  <si>
    <t>CA-2009-861</t>
  </si>
  <si>
    <t>Lenzen Gardens</t>
  </si>
  <si>
    <t>893 Lenzen Avenue</t>
  </si>
  <si>
    <t>CA-2009-862</t>
  </si>
  <si>
    <t>Julian Gardens</t>
  </si>
  <si>
    <t>345 E. Julian Street</t>
  </si>
  <si>
    <t>CA-2009-863</t>
  </si>
  <si>
    <t>Miramar Way</t>
  </si>
  <si>
    <t>3761 Miramar Way</t>
  </si>
  <si>
    <t>CA-2009-864</t>
  </si>
  <si>
    <t>Cypress Gardens</t>
  </si>
  <si>
    <t>3555 Judro Way</t>
  </si>
  <si>
    <t>CA-2009-865</t>
  </si>
  <si>
    <t>Lucretia Gardens</t>
  </si>
  <si>
    <t>2044 Lucretia Avenue</t>
  </si>
  <si>
    <t>CA-2009-866</t>
  </si>
  <si>
    <t>Sunset Gardens</t>
  </si>
  <si>
    <t>7750 Wren Avenue</t>
  </si>
  <si>
    <t>CA-2009-868</t>
  </si>
  <si>
    <t>Tynan Village Apartments</t>
  </si>
  <si>
    <t>325 Front Street</t>
  </si>
  <si>
    <t>CA-2009-869</t>
  </si>
  <si>
    <t>Ceres Way Apartments</t>
  </si>
  <si>
    <t>16424 Ceres Avenue</t>
  </si>
  <si>
    <t>CA-2009-870</t>
  </si>
  <si>
    <t>Encanto Court</t>
  </si>
  <si>
    <t>1345 W. 105th Street</t>
  </si>
  <si>
    <t>CA-2009-871</t>
  </si>
  <si>
    <t>Regency Towers</t>
  </si>
  <si>
    <t>151 North Locust Street</t>
  </si>
  <si>
    <t>CA-2010-007</t>
  </si>
  <si>
    <t>Kings Beach Housing Now</t>
  </si>
  <si>
    <t>200 &amp; 204 Chipmunk; 265 Fox; 345, 348 &amp; 375 Deer; 8500 Trout; 8818 Brook</t>
  </si>
  <si>
    <t>Kings Beach</t>
  </si>
  <si>
    <t>96143</t>
  </si>
  <si>
    <t>CA-2010-008</t>
  </si>
  <si>
    <t>Vista Grande Apartments</t>
  </si>
  <si>
    <t>5381-3 &amp; 5411-25 Santa Margarita Street</t>
  </si>
  <si>
    <t>CA-2010-012</t>
  </si>
  <si>
    <t>Hayworth House</t>
  </si>
  <si>
    <t>1234 Hayworth Avenue</t>
  </si>
  <si>
    <t>CA-2010-013</t>
  </si>
  <si>
    <t>Brighton Place</t>
  </si>
  <si>
    <t>14045 Brighton Avenue</t>
  </si>
  <si>
    <t>CA-2010-015</t>
  </si>
  <si>
    <t>Siena Court Senior Apartments</t>
  </si>
  <si>
    <t>746 Railroad Avenue &amp; 771 Black Diamond Street</t>
  </si>
  <si>
    <t>CA-2010-023</t>
  </si>
  <si>
    <t>La Valentina</t>
  </si>
  <si>
    <t>429 12th Street &amp; 331 12th Street</t>
  </si>
  <si>
    <t>CA-2010-024</t>
  </si>
  <si>
    <t>Goshen Village II</t>
  </si>
  <si>
    <t>31114 Road 72</t>
  </si>
  <si>
    <t>CA-2010-025</t>
  </si>
  <si>
    <t>Tree House Apartments</t>
  </si>
  <si>
    <t>488 W. Charleston Road</t>
  </si>
  <si>
    <t>CA-2010-026</t>
  </si>
  <si>
    <t>Paseo Verde II Family Apartments</t>
  </si>
  <si>
    <t>10050 Juniper Ave</t>
  </si>
  <si>
    <t>CA-2010-030</t>
  </si>
  <si>
    <t>The Savoy fka Jefferson Oaks Apartments</t>
  </si>
  <si>
    <t>1424 Jefferson Street</t>
  </si>
  <si>
    <t>CA-2010-031</t>
  </si>
  <si>
    <t>Merritt Crossing</t>
  </si>
  <si>
    <t>609 Oak Street</t>
  </si>
  <si>
    <t>CA-2010-034</t>
  </si>
  <si>
    <t>Court and Paradise Apartments</t>
  </si>
  <si>
    <t>1526 &amp; 1544 S. Court St., 110-148 E. Paradise</t>
  </si>
  <si>
    <t>CA-2010-035</t>
  </si>
  <si>
    <t>Normandie Terrace</t>
  </si>
  <si>
    <t>540 South Normandie Avenue</t>
  </si>
  <si>
    <t>CA-2010-040</t>
  </si>
  <si>
    <t>Forrest Palms Senior Center</t>
  </si>
  <si>
    <t>1825 El Monte Avenue</t>
  </si>
  <si>
    <t>CA-2010-046</t>
  </si>
  <si>
    <t>Waterford Gardens</t>
  </si>
  <si>
    <t>12313 Dorsey Street</t>
  </si>
  <si>
    <t>CA-2010-055</t>
  </si>
  <si>
    <t>Vermont Avenue Apartments</t>
  </si>
  <si>
    <t>4915 S. Vermont Ave.</t>
  </si>
  <si>
    <t>CA-2010-061</t>
  </si>
  <si>
    <t>Sunrise Apartments</t>
  </si>
  <si>
    <t>5125 Main Street</t>
  </si>
  <si>
    <t>CA-2010-062</t>
  </si>
  <si>
    <t>Lotus Garden</t>
  </si>
  <si>
    <t>715-721 Yale Street</t>
  </si>
  <si>
    <t>CA-2010-063</t>
  </si>
  <si>
    <t>South Mill Creek Apartments</t>
  </si>
  <si>
    <t>1401 S Street</t>
  </si>
  <si>
    <t>CA-2010-064</t>
  </si>
  <si>
    <t>Juanita Villas</t>
  </si>
  <si>
    <t>335 North Juanita Avenue</t>
  </si>
  <si>
    <t>CA-2010-067</t>
  </si>
  <si>
    <t>Camino Gonzalez Apartments</t>
  </si>
  <si>
    <t>471 &amp; 481 W. Gonzalez Road</t>
  </si>
  <si>
    <t>CA-2010-073</t>
  </si>
  <si>
    <t>The Crossings at New Rancho</t>
  </si>
  <si>
    <t>2708 Woodberry Way</t>
  </si>
  <si>
    <t>CA-2010-086</t>
  </si>
  <si>
    <t>Archer Studios</t>
  </si>
  <si>
    <t>98 Archer Street</t>
  </si>
  <si>
    <t>CA-2010-092</t>
  </si>
  <si>
    <t>Renaissance at Trinity Apartments</t>
  </si>
  <si>
    <t>520 &amp; 532 S. Trinity Street</t>
  </si>
  <si>
    <t>CA-2010-095</t>
  </si>
  <si>
    <t>Courier Place Apartments</t>
  </si>
  <si>
    <t>111 South College Avenue</t>
  </si>
  <si>
    <t>CA-2010-103</t>
  </si>
  <si>
    <t>Encanto Del Mar</t>
  </si>
  <si>
    <t>375 E. Thompson Blvd.</t>
  </si>
  <si>
    <t>CA-2010-106</t>
  </si>
  <si>
    <t>Charles Street Apartments</t>
  </si>
  <si>
    <t>396 Charles Street</t>
  </si>
  <si>
    <t>93020</t>
  </si>
  <si>
    <t>CA-2010-107</t>
  </si>
  <si>
    <t>Fife Creek Commons</t>
  </si>
  <si>
    <t>16376 Fifth Street</t>
  </si>
  <si>
    <t>Guerneville</t>
  </si>
  <si>
    <t>95446</t>
  </si>
  <si>
    <t>CA-2010-108</t>
  </si>
  <si>
    <t>Valle Naranjal</t>
  </si>
  <si>
    <t>4268 Center Street</t>
  </si>
  <si>
    <t>Piru</t>
  </si>
  <si>
    <t>93040</t>
  </si>
  <si>
    <t>CA-2010-110</t>
  </si>
  <si>
    <t>Epworth Apartments</t>
  </si>
  <si>
    <t>6525 S. Normandie Avenue</t>
  </si>
  <si>
    <t>CA-2010-111</t>
  </si>
  <si>
    <t>Gateway Palms Apartments</t>
  </si>
  <si>
    <t>CA-2010-119</t>
  </si>
  <si>
    <t>Doria Apartment Homes Phase I</t>
  </si>
  <si>
    <t>1000 Crested Bird</t>
  </si>
  <si>
    <t>CA-2010-120</t>
  </si>
  <si>
    <t>Boyle Hotel Apartments</t>
  </si>
  <si>
    <t>1781 East 1st Street</t>
  </si>
  <si>
    <t>CA-2010-123</t>
  </si>
  <si>
    <t>Rodney Fernandez Gardens, Phase II</t>
  </si>
  <si>
    <t>210 W. Santa Barbara Street</t>
  </si>
  <si>
    <t>CA-2010-124</t>
  </si>
  <si>
    <t>The Magnolia at Highland</t>
  </si>
  <si>
    <t>2196 Medical Center Dr.</t>
  </si>
  <si>
    <t>CA-2010-130</t>
  </si>
  <si>
    <t>Aldea Village Community</t>
  </si>
  <si>
    <t>2003-2043 South Reservoir Street</t>
  </si>
  <si>
    <t>CA-2010-135</t>
  </si>
  <si>
    <t>2602 Broadway</t>
  </si>
  <si>
    <t>CA-2010-140</t>
  </si>
  <si>
    <t>The Vineyards at Menifee</t>
  </si>
  <si>
    <t>29930 Winterhawk Rd.</t>
  </si>
  <si>
    <t>Menifee</t>
  </si>
  <si>
    <t>92586</t>
  </si>
  <si>
    <t>CA-2010-147</t>
  </si>
  <si>
    <t>Legacy</t>
  </si>
  <si>
    <t>72490 El Centro Way</t>
  </si>
  <si>
    <t>Thousand Palms</t>
  </si>
  <si>
    <t>92276</t>
  </si>
  <si>
    <t>CA-2010-148</t>
  </si>
  <si>
    <t>Beckes Street Apartments</t>
  </si>
  <si>
    <t>2650 Spruce Ave.</t>
  </si>
  <si>
    <t>CA-2010-158</t>
  </si>
  <si>
    <t>Pottery Court</t>
  </si>
  <si>
    <t>295 West Sumner Avenue</t>
  </si>
  <si>
    <t>CA-2010-159</t>
  </si>
  <si>
    <t>Buena Vista Apartments</t>
  </si>
  <si>
    <t>16451 E. Buena Vista Ave.</t>
  </si>
  <si>
    <t>92865</t>
  </si>
  <si>
    <t>CA-2010-170</t>
  </si>
  <si>
    <t>Wadsworth Park Apartments</t>
  </si>
  <si>
    <t>988 E. 42nd Place; 1019, 1020, 1028, 1033 &amp; 1042 E. 43rd St.</t>
  </si>
  <si>
    <t>CA-2010-171</t>
  </si>
  <si>
    <t>Community of All Nations</t>
  </si>
  <si>
    <t>2172 Dockery Court</t>
  </si>
  <si>
    <t>95206-2457</t>
  </si>
  <si>
    <t>CA-2010-174</t>
  </si>
  <si>
    <t>Madera Apartments</t>
  </si>
  <si>
    <t>1525 East Cleveland Avenue</t>
  </si>
  <si>
    <t>CA-2010-175</t>
  </si>
  <si>
    <t>7th &amp; H Apartments</t>
  </si>
  <si>
    <t>720 7th Street</t>
  </si>
  <si>
    <t>CA-2010-180</t>
  </si>
  <si>
    <t>Colusa Garden Apartments</t>
  </si>
  <si>
    <t>1319 Wescott Road</t>
  </si>
  <si>
    <t>CA-2010-182</t>
  </si>
  <si>
    <t>Estrella del Mercado</t>
  </si>
  <si>
    <t>1985 National Avenue</t>
  </si>
  <si>
    <t>CA-2010-183</t>
  </si>
  <si>
    <t>San Andreas Apartments</t>
  </si>
  <si>
    <t>441 E. St. Charles Street</t>
  </si>
  <si>
    <t>San Andreas</t>
  </si>
  <si>
    <t>95249</t>
  </si>
  <si>
    <t>CA-2010-188</t>
  </si>
  <si>
    <t>Pacific Sun Apartments</t>
  </si>
  <si>
    <t>17462 Keelson Lane</t>
  </si>
  <si>
    <t>CA-2010-201</t>
  </si>
  <si>
    <t>Mom's Apartments</t>
  </si>
  <si>
    <t>421 &amp; 425 E. Cota Street</t>
  </si>
  <si>
    <t>CA-2010-202</t>
  </si>
  <si>
    <t>Foothill Farms Senior Apartments</t>
  </si>
  <si>
    <t>5400 Auburn Blvd.</t>
  </si>
  <si>
    <t>CA-2010-208</t>
  </si>
  <si>
    <t>Station Center, Phase II</t>
  </si>
  <si>
    <t>CA-2010-210</t>
  </si>
  <si>
    <t>South Street Anaheim</t>
  </si>
  <si>
    <t>712 E South Street, Ste 100</t>
  </si>
  <si>
    <t>CA-2010-221</t>
  </si>
  <si>
    <t>Sycamore Family Apartments</t>
  </si>
  <si>
    <t>740 Sycamore Road</t>
  </si>
  <si>
    <t>CA-2010-222</t>
  </si>
  <si>
    <t>Plaza Point</t>
  </si>
  <si>
    <t>971 8th Street</t>
  </si>
  <si>
    <t>CA-2010-225</t>
  </si>
  <si>
    <t>Pacifica Apartments</t>
  </si>
  <si>
    <t>201 Pacifica Blvd.</t>
  </si>
  <si>
    <t>CA-2010-227</t>
  </si>
  <si>
    <t>Sherman Village Apartments</t>
  </si>
  <si>
    <t>7135 Wilbur Avenue</t>
  </si>
  <si>
    <t>CA-2010-231</t>
  </si>
  <si>
    <t>Pacific Gardens Apartments</t>
  </si>
  <si>
    <t>5161 East Kings Canyon Road</t>
  </si>
  <si>
    <t>93727</t>
  </si>
  <si>
    <t>CA-2010-233</t>
  </si>
  <si>
    <t>832 South D Street</t>
  </si>
  <si>
    <t>CA-2010-234</t>
  </si>
  <si>
    <t>Veterans Commons</t>
  </si>
  <si>
    <t>150 Otis Street</t>
  </si>
  <si>
    <t>CA-2010-235</t>
  </si>
  <si>
    <t>636 El Camino - Building A</t>
  </si>
  <si>
    <t>636 El Camino Real</t>
  </si>
  <si>
    <t>S. San Francisco</t>
  </si>
  <si>
    <t>CA-2010-236</t>
  </si>
  <si>
    <t>Woods Family</t>
  </si>
  <si>
    <t>5051 E. 3rd Street</t>
  </si>
  <si>
    <t>CA-2010-243</t>
  </si>
  <si>
    <t>Mary Helen Rogers Senior Community</t>
  </si>
  <si>
    <t>701 Golden Gate Avenue</t>
  </si>
  <si>
    <t>CA-2010-246</t>
  </si>
  <si>
    <t>East Carson Housing</t>
  </si>
  <si>
    <t>CA-2010-247</t>
  </si>
  <si>
    <t>Brisas de Paz</t>
  </si>
  <si>
    <t>65921 Flora Avenue</t>
  </si>
  <si>
    <t>CA-2010-249</t>
  </si>
  <si>
    <t>Long Beach and Anaheim</t>
  </si>
  <si>
    <t>225 East 12th Street</t>
  </si>
  <si>
    <t>CA-2010-250</t>
  </si>
  <si>
    <t>Calexico Andrade Apartments</t>
  </si>
  <si>
    <t>1080 Meadows Drive</t>
  </si>
  <si>
    <t>CA-2010-252</t>
  </si>
  <si>
    <t>The 28th St YMCA Residences</t>
  </si>
  <si>
    <t>1006 E 28th St</t>
  </si>
  <si>
    <t>CA-2010-256</t>
  </si>
  <si>
    <t>Willis Avenue Apartments</t>
  </si>
  <si>
    <t>14731 Rayen Street</t>
  </si>
  <si>
    <t>CA-2010-260</t>
  </si>
  <si>
    <t>Clinton Commons</t>
  </si>
  <si>
    <t>720 East 11th Street</t>
  </si>
  <si>
    <t>CA-2010-261</t>
  </si>
  <si>
    <t>West Trail Apartments</t>
  </si>
  <si>
    <t>360 N. West Street</t>
  </si>
  <si>
    <t>CA-2010-270</t>
  </si>
  <si>
    <t>260 Gonzalez Dr.</t>
  </si>
  <si>
    <t>Los Alamos</t>
  </si>
  <si>
    <t>93440</t>
  </si>
  <si>
    <t>CA-2010-271</t>
  </si>
  <si>
    <t>Brawley Pioneers Apartments</t>
  </si>
  <si>
    <t>235 N. Best Avenue</t>
  </si>
  <si>
    <t>CA-2010-275</t>
  </si>
  <si>
    <t>Osborne Place Apartments</t>
  </si>
  <si>
    <t>12230 &amp; 12232 West Osborne Place</t>
  </si>
  <si>
    <t>CA-2010-502</t>
  </si>
  <si>
    <t>Aparicio Apartments</t>
  </si>
  <si>
    <t>332 Ellwood Beach, 127 Orange, 145 Orange, 301 Ellwood Beach, 120 Magnolia</t>
  </si>
  <si>
    <t>CA-2010-503</t>
  </si>
  <si>
    <t>Placer West Apartments</t>
  </si>
  <si>
    <t>6055 Placer West Drive</t>
  </si>
  <si>
    <t>CA-2010-504</t>
  </si>
  <si>
    <t>3195 Briarwood Drive</t>
  </si>
  <si>
    <t>CA-2010-505</t>
  </si>
  <si>
    <t>Kings Crossing</t>
  </si>
  <si>
    <t>678 N. King Road</t>
  </si>
  <si>
    <t>CA-2010-506</t>
  </si>
  <si>
    <t>Amistad House</t>
  </si>
  <si>
    <t>2050 Delware Street</t>
  </si>
  <si>
    <t>94709</t>
  </si>
  <si>
    <t>CA-2010-507</t>
  </si>
  <si>
    <t>Orange Villas</t>
  </si>
  <si>
    <t>225 and 450 Orange Avenue</t>
  </si>
  <si>
    <t>CA-2010-508</t>
  </si>
  <si>
    <t>Glenoaks Gardens</t>
  </si>
  <si>
    <t>8925 Glenoaks Blvd</t>
  </si>
  <si>
    <t>CA-2010-509</t>
  </si>
  <si>
    <t>Cedar Creek Apts. fka Fanita 48 Family Apts.</t>
  </si>
  <si>
    <t>8616-8630 Fanita Drive</t>
  </si>
  <si>
    <t>CA-2010-510</t>
  </si>
  <si>
    <t>Arlington Hotel</t>
  </si>
  <si>
    <t>468-488 Ellis Street</t>
  </si>
  <si>
    <t>CA-2010-511</t>
  </si>
  <si>
    <t>220 Golden Gate Avenue</t>
  </si>
  <si>
    <t>CA-2010-512</t>
  </si>
  <si>
    <t>Oakridge Apartments</t>
  </si>
  <si>
    <t>10 Willowood Drive</t>
  </si>
  <si>
    <t>CA-2010-513</t>
  </si>
  <si>
    <t>Loma Linda Commons</t>
  </si>
  <si>
    <t>10799 Poplar Street</t>
  </si>
  <si>
    <t>CA-2010-514</t>
  </si>
  <si>
    <t>Erna P. Harris Court Apartments</t>
  </si>
  <si>
    <t>1330 University Avenue</t>
  </si>
  <si>
    <t>CA-2010-515</t>
  </si>
  <si>
    <t>Rodney Fernandez Gardens, Phase I</t>
  </si>
  <si>
    <t>CA-2010-516</t>
  </si>
  <si>
    <t>Azahar Place</t>
  </si>
  <si>
    <t>11265-11421 Mimosa Street, 11234-11360 Citrus Drive, 437 &amp; 465 Myrtle Avenue</t>
  </si>
  <si>
    <t>CA-2010-517</t>
  </si>
  <si>
    <t>Rolling Hills Apartments</t>
  </si>
  <si>
    <t>971-999 Las Tablas Rd.</t>
  </si>
  <si>
    <t>CA-2010-518</t>
  </si>
  <si>
    <t>Toberman Village</t>
  </si>
  <si>
    <t>142 W. Santa Cruz Street</t>
  </si>
  <si>
    <t>CA-2010-519</t>
  </si>
  <si>
    <t>Baldwin &amp; Squaw Valley Apartments</t>
  </si>
  <si>
    <t>9555 East Barnard Street and 12730 North Birch Street</t>
  </si>
  <si>
    <t>CA-2010-521</t>
  </si>
  <si>
    <t>Rodeo Drive Meadows</t>
  </si>
  <si>
    <t>14152 Rodeo Drive</t>
  </si>
  <si>
    <t>CA-2010-522</t>
  </si>
  <si>
    <t>Tule Vista</t>
  </si>
  <si>
    <t>527 Alpine Ave.</t>
  </si>
  <si>
    <t>CA-2010-527</t>
  </si>
  <si>
    <t>Pioneer Village Apartments</t>
  </si>
  <si>
    <t>600 Fairfax Road</t>
  </si>
  <si>
    <t>93306-3869</t>
  </si>
  <si>
    <t>CA-2010-528</t>
  </si>
  <si>
    <t>Hudson Oaks</t>
  </si>
  <si>
    <t>1267 N. Husdon Avenue</t>
  </si>
  <si>
    <t>CA-2010-800</t>
  </si>
  <si>
    <t>Vendome Palms Apartments</t>
  </si>
  <si>
    <t>975 N. Vendome Street</t>
  </si>
  <si>
    <t>CA-2010-801</t>
  </si>
  <si>
    <t>Crescent Manor Apartments</t>
  </si>
  <si>
    <t>463-471 Turk Street</t>
  </si>
  <si>
    <t>CA-2010-802</t>
  </si>
  <si>
    <t>Buckingham Senior Apartments</t>
  </si>
  <si>
    <t>4020 Buckingham Road</t>
  </si>
  <si>
    <t>CA-2010-803</t>
  </si>
  <si>
    <t>Parkside Terrace Apartments</t>
  </si>
  <si>
    <t>2161 &amp; 2162 Hartford Dr.</t>
  </si>
  <si>
    <t>CA-2010-804</t>
  </si>
  <si>
    <t>Garvey Court</t>
  </si>
  <si>
    <t>10117-10127 Garvey Avenue</t>
  </si>
  <si>
    <t>91733</t>
  </si>
  <si>
    <t>CA-2010-806</t>
  </si>
  <si>
    <t>Hacienda Hills</t>
  </si>
  <si>
    <t>67150 Hacienda Avenue</t>
  </si>
  <si>
    <t>CA-2010-807</t>
  </si>
  <si>
    <t>Lion Creek Crossings, Phase IV</t>
  </si>
  <si>
    <t>827-848 69th Ave; 823-847 70th Ave; 6951 &amp; 6971 Lion Way</t>
  </si>
  <si>
    <t>CA-2010-808</t>
  </si>
  <si>
    <t>Meadowview I</t>
  </si>
  <si>
    <t>1640 Ruby Drive</t>
  </si>
  <si>
    <t>CA-2010-809</t>
  </si>
  <si>
    <t>Lakeview I</t>
  </si>
  <si>
    <t>32209 Riverside Drive</t>
  </si>
  <si>
    <t>CA-2010-810</t>
  </si>
  <si>
    <t>Lakeview II</t>
  </si>
  <si>
    <t>32211 Riverside Drive</t>
  </si>
  <si>
    <t>CA-2010-811</t>
  </si>
  <si>
    <t>Wright Brothers Court</t>
  </si>
  <si>
    <t>38832 4th Street East</t>
  </si>
  <si>
    <t>CA-2010-812</t>
  </si>
  <si>
    <t>Meadowview II</t>
  </si>
  <si>
    <t>150 E. Nuevo Road</t>
  </si>
  <si>
    <t>CA-2010-813</t>
  </si>
  <si>
    <t>Landings Phase 2</t>
  </si>
  <si>
    <t>1764 Java Way</t>
  </si>
  <si>
    <t>CA-2010-814</t>
  </si>
  <si>
    <t>Cottonwood Place</t>
  </si>
  <si>
    <t>CA-2010-815</t>
  </si>
  <si>
    <t>Orvieto Family Apartments</t>
  </si>
  <si>
    <t>80 Montecito Vista Dr</t>
  </si>
  <si>
    <t>CA-2010-816</t>
  </si>
  <si>
    <t>3100 E. Whitmore Avenue</t>
  </si>
  <si>
    <t>CA-2010-817</t>
  </si>
  <si>
    <t>Harrison Street Senior Housing</t>
  </si>
  <si>
    <t>1633 Harrison Street</t>
  </si>
  <si>
    <t>CA-2010-818</t>
  </si>
  <si>
    <t>Cynara Court</t>
  </si>
  <si>
    <t>10868 Merritt Street</t>
  </si>
  <si>
    <t>CA-2010-819</t>
  </si>
  <si>
    <t>New Hope Home</t>
  </si>
  <si>
    <t>1150 New York Street</t>
  </si>
  <si>
    <t>CA-2010-820</t>
  </si>
  <si>
    <t>Vintage at Snowberry Senior Apartments</t>
  </si>
  <si>
    <t>8426 Colorado Avenue</t>
  </si>
  <si>
    <t>CA-2010-821</t>
  </si>
  <si>
    <t>City Scene Apartments</t>
  </si>
  <si>
    <t>4105 Georgia Street</t>
  </si>
  <si>
    <t>92103</t>
  </si>
  <si>
    <t>CA-2010-822</t>
  </si>
  <si>
    <t>Terracina at Vineyard</t>
  </si>
  <si>
    <t>8861 Vintage Park Drive</t>
  </si>
  <si>
    <t>CA-2010-823</t>
  </si>
  <si>
    <t>Acacia Lane Senior Apartments</t>
  </si>
  <si>
    <t>657 Acacia Lane</t>
  </si>
  <si>
    <t>CA-2010-824</t>
  </si>
  <si>
    <t>Signature at Fairfield</t>
  </si>
  <si>
    <t>1189 &amp; 1226 Tabor Av &amp; 2001, 2007, 2012, 2013, 2019, 2020, 2025, 2028 &amp; 2031 Bristol Lane</t>
  </si>
  <si>
    <t>CA-2010-826</t>
  </si>
  <si>
    <t>636 El Camino - Phase II</t>
  </si>
  <si>
    <t>CA-2010-827</t>
  </si>
  <si>
    <t>Village II</t>
  </si>
  <si>
    <t>506 Civic Center Blvd</t>
  </si>
  <si>
    <t>Suisun</t>
  </si>
  <si>
    <t>CA-2010-828</t>
  </si>
  <si>
    <t>Hunters View Phase I</t>
  </si>
  <si>
    <t>1101 Fairfax Avenue</t>
  </si>
  <si>
    <t>CA-2010-829</t>
  </si>
  <si>
    <t>Aster Place</t>
  </si>
  <si>
    <t>2405 Aster Place</t>
  </si>
  <si>
    <t>CA-2010-830</t>
  </si>
  <si>
    <t>Campus Commons</t>
  </si>
  <si>
    <t>16 Campus Drive</t>
  </si>
  <si>
    <t>CA-2010-831</t>
  </si>
  <si>
    <t>Eden Lodge</t>
  </si>
  <si>
    <t>CA-2010-832</t>
  </si>
  <si>
    <t>Providence Gardens</t>
  </si>
  <si>
    <t>1011 Pine Avenue</t>
  </si>
  <si>
    <t>CA-2010-833</t>
  </si>
  <si>
    <t>Jerron Place Apartments</t>
  </si>
  <si>
    <t>1730 Jerron Place</t>
  </si>
  <si>
    <t>CA-2010-834</t>
  </si>
  <si>
    <t>Bellwood Park Apartments</t>
  </si>
  <si>
    <t>385 Bell Ave.</t>
  </si>
  <si>
    <t>CA-2010-835</t>
  </si>
  <si>
    <t>5520 Harrison St.</t>
  </si>
  <si>
    <t>CA-2010-837</t>
  </si>
  <si>
    <t>Terracina at Cathedral City</t>
  </si>
  <si>
    <t>69175 Converse Road</t>
  </si>
  <si>
    <t>CA-2010-838</t>
  </si>
  <si>
    <t>Las Serenas Senior Apartments</t>
  </si>
  <si>
    <t>2090 Yosemite Avenue</t>
  </si>
  <si>
    <t>CA-2010-839</t>
  </si>
  <si>
    <t>NoHo Senior Artists Colony</t>
  </si>
  <si>
    <t>10747 Magnolia Blvd</t>
  </si>
  <si>
    <t>CA-2010-840</t>
  </si>
  <si>
    <t>Long Beach Senior Artists Colony</t>
  </si>
  <si>
    <t>200 E. Anaheim Street</t>
  </si>
  <si>
    <t>CA-2010-841</t>
  </si>
  <si>
    <t>Coventry Court</t>
  </si>
  <si>
    <t>17101 Cambridge Way</t>
  </si>
  <si>
    <t>CA-2010-842</t>
  </si>
  <si>
    <t>Westview Terrace Apartments</t>
  </si>
  <si>
    <t>287 West Westward Avenue</t>
  </si>
  <si>
    <t>CA-2010-843</t>
  </si>
  <si>
    <t>Village Meadows</t>
  </si>
  <si>
    <t>700 S. Arbor Parkway</t>
  </si>
  <si>
    <t>92545</t>
  </si>
  <si>
    <t>CA-2010-844</t>
  </si>
  <si>
    <t>Highlands Point Apartments</t>
  </si>
  <si>
    <t>Ivy Hill Way</t>
  </si>
  <si>
    <t>CA-2010-847</t>
  </si>
  <si>
    <t>LA Pro I Apts.</t>
  </si>
  <si>
    <t>249 Juanita Avenue</t>
  </si>
  <si>
    <t>CA-2010-849</t>
  </si>
  <si>
    <t>Wexford Way &amp; Carlow Court at Emerald Vista</t>
  </si>
  <si>
    <t>CA-2010-850</t>
  </si>
  <si>
    <t>Mayfair Court Apartments</t>
  </si>
  <si>
    <t>65 McCreery Avenue</t>
  </si>
  <si>
    <t>CA-2010-852</t>
  </si>
  <si>
    <t>Kearney Palms Senior Apartments, Phase III</t>
  </si>
  <si>
    <t>14644 W. Kearney Blvd</t>
  </si>
  <si>
    <t>CA-2010-853</t>
  </si>
  <si>
    <t>Forestwood at Folsom Family Apartments</t>
  </si>
  <si>
    <t>9483 Greenback Lane</t>
  </si>
  <si>
    <t>CA-2011-001</t>
  </si>
  <si>
    <t>2802 Pico</t>
  </si>
  <si>
    <t>2802 Pico Boulevard</t>
  </si>
  <si>
    <t>CA-2011-003</t>
  </si>
  <si>
    <t>Casa De Eva Apartments</t>
  </si>
  <si>
    <t>1655 East California Avenue</t>
  </si>
  <si>
    <t>CA-2011-004</t>
  </si>
  <si>
    <t>3501 San Pablo Avenue</t>
  </si>
  <si>
    <t>CA-2011-005</t>
  </si>
  <si>
    <t>Valley Oak Homes</t>
  </si>
  <si>
    <t>875 Lyon Street</t>
  </si>
  <si>
    <t>CA-2011-006</t>
  </si>
  <si>
    <t>Pismo Creek Bungalows</t>
  </si>
  <si>
    <t>360 Park Avenue #13</t>
  </si>
  <si>
    <t>Pismo Beach</t>
  </si>
  <si>
    <t>93449</t>
  </si>
  <si>
    <t>CA-2011-007</t>
  </si>
  <si>
    <t>Crest Avenue Apartments</t>
  </si>
  <si>
    <t>CA-2011-010</t>
  </si>
  <si>
    <t>Step Up On Vine</t>
  </si>
  <si>
    <t>1057 N. Vine Street</t>
  </si>
  <si>
    <t>CA-2011-013</t>
  </si>
  <si>
    <t>Hillcrest Villas</t>
  </si>
  <si>
    <t>2672, 2676, 2686, 2716 &amp; 2736 E. Hillcrest Dr.</t>
  </si>
  <si>
    <t>CA-2011-014</t>
  </si>
  <si>
    <t>Gateways Apartments</t>
  </si>
  <si>
    <t>505 S. San Pedro Street</t>
  </si>
  <si>
    <t>CA-2011-019</t>
  </si>
  <si>
    <t>Caroline Severance Manor</t>
  </si>
  <si>
    <t>1914 W. 28th St. / 2927 Francis Ave.</t>
  </si>
  <si>
    <t>CA-2011-020</t>
  </si>
  <si>
    <t>Santa Ana Station District Phase I</t>
  </si>
  <si>
    <t>616 N. Lacy Street</t>
  </si>
  <si>
    <t>CA-2011-023</t>
  </si>
  <si>
    <t>California Manor Apartments</t>
  </si>
  <si>
    <t>10165 El Camino Real</t>
  </si>
  <si>
    <t>Atascadero</t>
  </si>
  <si>
    <t>CA-2011-024</t>
  </si>
  <si>
    <t>Madonna</t>
  </si>
  <si>
    <t>350 Golden Gate Avenue</t>
  </si>
  <si>
    <t>CA-2011-025</t>
  </si>
  <si>
    <t>Maple Park, Phase 1</t>
  </si>
  <si>
    <t>9800, 9805, 9810, 9825, 9830, 9845, 9850, 9865, 9870, 9920, 9955, 9960, 9980 Maple Park Drive</t>
  </si>
  <si>
    <t>CA-2011-030</t>
  </si>
  <si>
    <t>Alta Vista Manor Apartments</t>
  </si>
  <si>
    <t>625 Marjorie Street</t>
  </si>
  <si>
    <t>Mt. Shasta</t>
  </si>
  <si>
    <t>96067</t>
  </si>
  <si>
    <t>CA-2011-031</t>
  </si>
  <si>
    <t>New Harmony</t>
  </si>
  <si>
    <t>3030 Cowell Blvd</t>
  </si>
  <si>
    <t>95617</t>
  </si>
  <si>
    <t>CA-2011-035</t>
  </si>
  <si>
    <t>Connections Housing</t>
  </si>
  <si>
    <t>1250 Sixth Avenue</t>
  </si>
  <si>
    <t>CA-2011-036</t>
  </si>
  <si>
    <t>Monte Vista II</t>
  </si>
  <si>
    <t>41411 Juniper Street</t>
  </si>
  <si>
    <t>CA-2011-038</t>
  </si>
  <si>
    <t>Solterra</t>
  </si>
  <si>
    <t>131 &amp; 151 Chambers Street</t>
  </si>
  <si>
    <t>CA-2011-039</t>
  </si>
  <si>
    <t>Pleasant Valley &amp; Wien Manor Apartments</t>
  </si>
  <si>
    <t>1017 East Dome Street and 505 South Corcoran Ave</t>
  </si>
  <si>
    <t>CA-2011-041</t>
  </si>
  <si>
    <t>Oak Glenn &amp; Oakcreek Apartments</t>
  </si>
  <si>
    <t>1298 Locust Street and 300 Creekside Drive</t>
  </si>
  <si>
    <t>Willits</t>
  </si>
  <si>
    <t>95490</t>
  </si>
  <si>
    <t>CA-2011-042</t>
  </si>
  <si>
    <t>Susan River Apartments</t>
  </si>
  <si>
    <t>1625 Riverside Drive</t>
  </si>
  <si>
    <t>CA-2011-044</t>
  </si>
  <si>
    <t>Rancho Dorado South</t>
  </si>
  <si>
    <t>25105 John F. Kennedy Drive</t>
  </si>
  <si>
    <t>CA-2011-045</t>
  </si>
  <si>
    <t>Toscana</t>
  </si>
  <si>
    <t>7806 Sierra Avenue</t>
  </si>
  <si>
    <t>92336</t>
  </si>
  <si>
    <t>CA-2011-046</t>
  </si>
  <si>
    <t>12225 Atlantic Ave.</t>
  </si>
  <si>
    <t>Lynwood</t>
  </si>
  <si>
    <t>90262</t>
  </si>
  <si>
    <t>CA-2011-047</t>
  </si>
  <si>
    <t>Tilden Terrace</t>
  </si>
  <si>
    <t>11048 Washington Blvd</t>
  </si>
  <si>
    <t>Culver City</t>
  </si>
  <si>
    <t>90232</t>
  </si>
  <si>
    <t>CA-2011-048</t>
  </si>
  <si>
    <t>Mosaic Gardens at Whittier</t>
  </si>
  <si>
    <t>12524 Philadelphia Street</t>
  </si>
  <si>
    <t>90601</t>
  </si>
  <si>
    <t>CA-2011-049</t>
  </si>
  <si>
    <t>Hacienda Heights Apartments</t>
  </si>
  <si>
    <t>15580 W. Gateway Blvd.</t>
  </si>
  <si>
    <t>CA-2011-051</t>
  </si>
  <si>
    <t>Renaissance at Santa Clara</t>
  </si>
  <si>
    <t>1505, 1521, 1537, 1553, 1569 &amp; 1585 Santa Clara Street</t>
  </si>
  <si>
    <t>CA-2011-054</t>
  </si>
  <si>
    <t>Schapiro Knolls</t>
  </si>
  <si>
    <t>33 Minto Road</t>
  </si>
  <si>
    <t>CA-2011-055</t>
  </si>
  <si>
    <t>Parksdale Village II</t>
  </si>
  <si>
    <t>13600 Wood Street</t>
  </si>
  <si>
    <t>CA-2011-056</t>
  </si>
  <si>
    <t>Rene Cazenave Apartments (Transbay Parcel 11A)</t>
  </si>
  <si>
    <t>25 Essex Street</t>
  </si>
  <si>
    <t>94105</t>
  </si>
  <si>
    <t>CA-2011-058</t>
  </si>
  <si>
    <t>Haciendas Apartments</t>
  </si>
  <si>
    <t>233 Calle Cebu</t>
  </si>
  <si>
    <t>CA-2011-061</t>
  </si>
  <si>
    <t>Avenida Villas</t>
  </si>
  <si>
    <t>9602 W. Ball Road</t>
  </si>
  <si>
    <t>CA-2011-068</t>
  </si>
  <si>
    <t>Renaissance at Alta Monte</t>
  </si>
  <si>
    <t>205 North Blackstone Avenue</t>
  </si>
  <si>
    <t>93701</t>
  </si>
  <si>
    <t>CA-2011-076</t>
  </si>
  <si>
    <t>Palo Alto Family Housing</t>
  </si>
  <si>
    <t>801 Alma Street</t>
  </si>
  <si>
    <t>CA-2011-077</t>
  </si>
  <si>
    <t>Sunny Meadows Apartments</t>
  </si>
  <si>
    <t>220 Ross Avenue</t>
  </si>
  <si>
    <t>CA-2011-078</t>
  </si>
  <si>
    <t>Westlake Village Apartments, Phase 1</t>
  </si>
  <si>
    <t>413 Autumn Drive</t>
  </si>
  <si>
    <t>CA-2011-081</t>
  </si>
  <si>
    <t>Arborpoint Apartments</t>
  </si>
  <si>
    <t>300 W. Clark Street</t>
  </si>
  <si>
    <t>CA-2011-082</t>
  </si>
  <si>
    <t>Cinnamon Villas</t>
  </si>
  <si>
    <t>335 W. Cinnamon Drive</t>
  </si>
  <si>
    <t>CA-2011-083</t>
  </si>
  <si>
    <t>Ridgecrest Senior Apartments</t>
  </si>
  <si>
    <t>901 W Church Avenue</t>
  </si>
  <si>
    <t>CA-2011-084</t>
  </si>
  <si>
    <t>Bidwell Park Apartments</t>
  </si>
  <si>
    <t>1197 E. 8th Street</t>
  </si>
  <si>
    <t>CA-2011-088</t>
  </si>
  <si>
    <t>Eucalyptus Village</t>
  </si>
  <si>
    <t>6808 Guinness Way</t>
  </si>
  <si>
    <t>CA-2011-089</t>
  </si>
  <si>
    <t>Valley View Village</t>
  </si>
  <si>
    <t>2446 Magnolia St</t>
  </si>
  <si>
    <t>CA-2011-090</t>
  </si>
  <si>
    <t>ND Sepulveda I</t>
  </si>
  <si>
    <t>16000 Lassen Street, Building 4</t>
  </si>
  <si>
    <t>CA-2011-091</t>
  </si>
  <si>
    <t>Tavarua Senior Apartments</t>
  </si>
  <si>
    <t>3568 Harding St.</t>
  </si>
  <si>
    <t>CA-2011-093</t>
  </si>
  <si>
    <t>The Alameda Islander</t>
  </si>
  <si>
    <t>2428 Central Avenue</t>
  </si>
  <si>
    <t>CA-2011-094</t>
  </si>
  <si>
    <t>Serrano Woods</t>
  </si>
  <si>
    <t>2060 N. Park Lane</t>
  </si>
  <si>
    <t>CA-2011-097</t>
  </si>
  <si>
    <t>Citronica One</t>
  </si>
  <si>
    <t>7775 North Ave</t>
  </si>
  <si>
    <t>CA-2011-099</t>
  </si>
  <si>
    <t>ND Sepulveda II</t>
  </si>
  <si>
    <t>9700 Woodley Avenue, Building 5</t>
  </si>
  <si>
    <t>CA-2011-103</t>
  </si>
  <si>
    <t>Star Apartments</t>
  </si>
  <si>
    <t>240 E. 6th Street</t>
  </si>
  <si>
    <t>CA-2011-105</t>
  </si>
  <si>
    <t>Vista Del Rio Apartments</t>
  </si>
  <si>
    <t>1600 W. Memory Lane</t>
  </si>
  <si>
    <t>CA-2011-107</t>
  </si>
  <si>
    <t>Dahlia Court II</t>
  </si>
  <si>
    <t>1305 Dahlia Court</t>
  </si>
  <si>
    <t>Carpinteria</t>
  </si>
  <si>
    <t>93013</t>
  </si>
  <si>
    <t>CA-2011-108</t>
  </si>
  <si>
    <t>Bradley Studios</t>
  </si>
  <si>
    <t>512 Bath Street</t>
  </si>
  <si>
    <t>CA-2011-110</t>
  </si>
  <si>
    <t>Oak Park Senior Apartments</t>
  </si>
  <si>
    <t>3820 Broadway Street</t>
  </si>
  <si>
    <t>CA-2011-111</t>
  </si>
  <si>
    <t>Osborne Street Apartments</t>
  </si>
  <si>
    <t>12041 W. Osborne Street</t>
  </si>
  <si>
    <t>CA-2011-112</t>
  </si>
  <si>
    <t>Jefferson Park Terrace</t>
  </si>
  <si>
    <t>3023 S. Western Avenue</t>
  </si>
  <si>
    <t>CA-2011-113</t>
  </si>
  <si>
    <t>The Residences at West Columbus</t>
  </si>
  <si>
    <t>500 West Columbus Street</t>
  </si>
  <si>
    <t>CA-2011-116</t>
  </si>
  <si>
    <t>Salinas Gateway Apartments</t>
  </si>
  <si>
    <t>25 Lincoln Avenue</t>
  </si>
  <si>
    <t>CA-2011-117</t>
  </si>
  <si>
    <t>Sea Garden Apartments</t>
  </si>
  <si>
    <t>10603 Axtell Street</t>
  </si>
  <si>
    <t>CA-2011-119</t>
  </si>
  <si>
    <t>Archway Commons</t>
  </si>
  <si>
    <t>1101 Carver Road</t>
  </si>
  <si>
    <t>CA-2011-120</t>
  </si>
  <si>
    <t>430 Pico</t>
  </si>
  <si>
    <t>430 Pico Blvd.</t>
  </si>
  <si>
    <t>CA-2011-121</t>
  </si>
  <si>
    <t>Paseo Verde III Family Apartments</t>
  </si>
  <si>
    <t>CA-2011-122</t>
  </si>
  <si>
    <t>Arbor Creek Family Apartments</t>
  </si>
  <si>
    <t>8340 Elk Grove Florin Road</t>
  </si>
  <si>
    <t>CA-2011-123</t>
  </si>
  <si>
    <t>Esparto Family Apartments</t>
  </si>
  <si>
    <t>16797 County Road 87</t>
  </si>
  <si>
    <t>Esparto</t>
  </si>
  <si>
    <t>95627</t>
  </si>
  <si>
    <t>CA-2011-124</t>
  </si>
  <si>
    <t>Trailside Terrace Apartments</t>
  </si>
  <si>
    <t>4050 Sunset Lane</t>
  </si>
  <si>
    <t>CA-2011-126</t>
  </si>
  <si>
    <t>Los Banos Apartments</t>
  </si>
  <si>
    <t>44 West I Street</t>
  </si>
  <si>
    <t>CA-2011-129</t>
  </si>
  <si>
    <t>Mija Town Homes</t>
  </si>
  <si>
    <t>4501 South Figueroa Street</t>
  </si>
  <si>
    <t>CA-2011-131</t>
  </si>
  <si>
    <t>The Cambridge Rehab</t>
  </si>
  <si>
    <t>473 Ellis Street</t>
  </si>
  <si>
    <t>CA-2011-132</t>
  </si>
  <si>
    <t>Riverbank Senior Apartments</t>
  </si>
  <si>
    <t>3101 Orange Avenue</t>
  </si>
  <si>
    <t>CA-2011-133</t>
  </si>
  <si>
    <t>Terracina Oaks Apartments</t>
  </si>
  <si>
    <t>252 13th Street</t>
  </si>
  <si>
    <t>CA-2011-134</t>
  </si>
  <si>
    <t>Cypress Court</t>
  </si>
  <si>
    <t>125 S. Seventh Street</t>
  </si>
  <si>
    <t>CA-2011-136</t>
  </si>
  <si>
    <t>Tara Glenn Apartments</t>
  </si>
  <si>
    <t>550 E. Glenn Ave.</t>
  </si>
  <si>
    <t>Coalinga</t>
  </si>
  <si>
    <t>93210</t>
  </si>
  <si>
    <t>CA-2011-137</t>
  </si>
  <si>
    <t>Oak Meadow Family Apartments</t>
  </si>
  <si>
    <t>69 Carol Lane</t>
  </si>
  <si>
    <t>CA-2011-139</t>
  </si>
  <si>
    <t>Bravo Village</t>
  </si>
  <si>
    <t>250 Oak Street</t>
  </si>
  <si>
    <t>CA-2011-140</t>
  </si>
  <si>
    <t>LA Pro II Apartments</t>
  </si>
  <si>
    <t>10311 S. Western Ave.</t>
  </si>
  <si>
    <t>CA-2011-141</t>
  </si>
  <si>
    <t>The Grove at Sunset Court Apartments</t>
  </si>
  <si>
    <t>55 Havenwood Avenue</t>
  </si>
  <si>
    <t>CA-2011-142</t>
  </si>
  <si>
    <t>The Gordon</t>
  </si>
  <si>
    <t>1555 North Gordon Street</t>
  </si>
  <si>
    <t>CA-2011-144</t>
  </si>
  <si>
    <t>The Serrano</t>
  </si>
  <si>
    <t>979 South Serrano Avenue</t>
  </si>
  <si>
    <t>CA-2011-145</t>
  </si>
  <si>
    <t>Birch Hills Apartments</t>
  </si>
  <si>
    <t>255 S. Kraemer Circle</t>
  </si>
  <si>
    <t>CA-2011-146</t>
  </si>
  <si>
    <t>Avena Bella Apartments</t>
  </si>
  <si>
    <t>500 W. Linwood Avenue</t>
  </si>
  <si>
    <t>CA-2011-147</t>
  </si>
  <si>
    <t>The Whittier</t>
  </si>
  <si>
    <t>3555 Whittier Blvd.</t>
  </si>
  <si>
    <t>CA-2011-149</t>
  </si>
  <si>
    <t>Bella Terra Senior Apartments</t>
  </si>
  <si>
    <t>235 E. Dunne Avenue</t>
  </si>
  <si>
    <t>95037-4610</t>
  </si>
  <si>
    <t>CA-2011-150</t>
  </si>
  <si>
    <t>Tobias Terrace Apartments</t>
  </si>
  <si>
    <t>9247 N. Van Nuys Blvd.</t>
  </si>
  <si>
    <t>CA-2011-152</t>
  </si>
  <si>
    <t>Mission Plaza Family Apartments</t>
  </si>
  <si>
    <t>2250 Parkside Avenue</t>
  </si>
  <si>
    <t>CA-2011-153</t>
  </si>
  <si>
    <t>Bayview Hill Gardens</t>
  </si>
  <si>
    <t>1075 Le Conte Avenue</t>
  </si>
  <si>
    <t>CA-2011-154</t>
  </si>
  <si>
    <t>The Church Hill Townhomes</t>
  </si>
  <si>
    <t>2601 School Street</t>
  </si>
  <si>
    <t>CA-2011-157</t>
  </si>
  <si>
    <t>Dinuba Senior Apartments</t>
  </si>
  <si>
    <t>350 North M Street</t>
  </si>
  <si>
    <t>CA-2011-158</t>
  </si>
  <si>
    <t>Avocado Court (fka El Norte Apartments)</t>
  </si>
  <si>
    <t>215 E. El Norte Parkway</t>
  </si>
  <si>
    <t>CA-2011-159</t>
  </si>
  <si>
    <t>Iris Apartments</t>
  </si>
  <si>
    <t>641 North Vulcan Avenue #104</t>
  </si>
  <si>
    <t>CA-2011-161</t>
  </si>
  <si>
    <t>Perris Station Apartments</t>
  </si>
  <si>
    <t>24 S. D Street</t>
  </si>
  <si>
    <t>CA-2011-162</t>
  </si>
  <si>
    <t>Santa Rita Village</t>
  </si>
  <si>
    <t>916-926 West Apricot Avenue</t>
  </si>
  <si>
    <t>93436-6527</t>
  </si>
  <si>
    <t>CA-2011-163</t>
  </si>
  <si>
    <t>The Ambassador</t>
  </si>
  <si>
    <t>3610 Peralta Street</t>
  </si>
  <si>
    <t>CA-2011-165</t>
  </si>
  <si>
    <t>2000 S. Delaware Family Housing</t>
  </si>
  <si>
    <t>1990 S. Delaware Street</t>
  </si>
  <si>
    <t>CA-2011-167</t>
  </si>
  <si>
    <t>Santa Ana Station District Phase II</t>
  </si>
  <si>
    <t>CA-2011-170</t>
  </si>
  <si>
    <t>PWC Family Housing</t>
  </si>
  <si>
    <t>153 N. Glendale Blvd.</t>
  </si>
  <si>
    <t>CA-2011-172</t>
  </si>
  <si>
    <t>Jefferson Boulevard and Fifth Avenue Apartments</t>
  </si>
  <si>
    <t>2401-2425 W. Jefferson Blvd</t>
  </si>
  <si>
    <t>CA-2011-173</t>
  </si>
  <si>
    <t>Plumas Family Apartments</t>
  </si>
  <si>
    <t>1240 Plumas Street</t>
  </si>
  <si>
    <t>CA-2011-800</t>
  </si>
  <si>
    <t>One Santa Fe</t>
  </si>
  <si>
    <t>300 S. Santa Fe Ave</t>
  </si>
  <si>
    <t>CA-2011-801</t>
  </si>
  <si>
    <t>Juniper Apartments</t>
  </si>
  <si>
    <t>1201 E. Atherton Drive</t>
  </si>
  <si>
    <t>CA-2011-802</t>
  </si>
  <si>
    <t>NoHo Senior Villas</t>
  </si>
  <si>
    <t>5525-5539 Klump Avenue</t>
  </si>
  <si>
    <t>CA-2011-803</t>
  </si>
  <si>
    <t>Menlo Family Housing</t>
  </si>
  <si>
    <t>1230 South Menlo Avenue</t>
  </si>
  <si>
    <t>CA-2011-804</t>
  </si>
  <si>
    <t>Heritage Oak Senior Apartments</t>
  </si>
  <si>
    <t>730 Old Stockton Road</t>
  </si>
  <si>
    <t>CA-2011-805</t>
  </si>
  <si>
    <t>Metro at Hollywood</t>
  </si>
  <si>
    <t>1717 N. Garfield Place</t>
  </si>
  <si>
    <t>CA-2011-807</t>
  </si>
  <si>
    <t>Sunrise Pointe</t>
  </si>
  <si>
    <t>46725 Clinton Street</t>
  </si>
  <si>
    <t>CA-2011-808</t>
  </si>
  <si>
    <t>Yucaipa Senior Terrace</t>
  </si>
  <si>
    <t>34967 Yucaipa Blvd</t>
  </si>
  <si>
    <t>CA-2011-809</t>
  </si>
  <si>
    <t>6947 Mohawk Trail</t>
  </si>
  <si>
    <t>Yucca Valley</t>
  </si>
  <si>
    <t>92284</t>
  </si>
  <si>
    <t>CA-2011-810</t>
  </si>
  <si>
    <t>Silsby Gardens Apartments</t>
  </si>
  <si>
    <t>200 N. 9th Street</t>
  </si>
  <si>
    <t>CA-2011-811</t>
  </si>
  <si>
    <t>Del Rey Square Senior Housing</t>
  </si>
  <si>
    <t>11976 Culver Blvd.</t>
  </si>
  <si>
    <t>CA-2011-812</t>
  </si>
  <si>
    <t>Mission Apartments</t>
  </si>
  <si>
    <t>1825 Hancock Street</t>
  </si>
  <si>
    <t>92110</t>
  </si>
  <si>
    <t>CA-2011-813</t>
  </si>
  <si>
    <t>Pioneer Towers</t>
  </si>
  <si>
    <t>515 P Street</t>
  </si>
  <si>
    <t>CA-2011-814</t>
  </si>
  <si>
    <t>Canby Woods</t>
  </si>
  <si>
    <t>7238-7248 Canby Avenue</t>
  </si>
  <si>
    <t>CA-2011-815</t>
  </si>
  <si>
    <t>The Montecito Apartments</t>
  </si>
  <si>
    <t>6650 Franklin Ave.</t>
  </si>
  <si>
    <t>CA-2011-816</t>
  </si>
  <si>
    <t>Sunwest Villas Apartments</t>
  </si>
  <si>
    <t>7017 Mohawk Trail</t>
  </si>
  <si>
    <t>CA-2011-817</t>
  </si>
  <si>
    <t>Tulare Portfolio</t>
  </si>
  <si>
    <t>12455 &amp; 12489 Avenue 416; 41730 Road 128; 41334 Road 127</t>
  </si>
  <si>
    <t>CA-2011-818</t>
  </si>
  <si>
    <t>Figueroa Senior Housing</t>
  </si>
  <si>
    <t>7621 South Figueroa Street</t>
  </si>
  <si>
    <t>CA-2011-819</t>
  </si>
  <si>
    <t>Windham Village</t>
  </si>
  <si>
    <t>1101 Prospect Ave</t>
  </si>
  <si>
    <t>CA-2011-820</t>
  </si>
  <si>
    <t>Sorrento Tower</t>
  </si>
  <si>
    <t>2875 Cowley Way</t>
  </si>
  <si>
    <t>92117</t>
  </si>
  <si>
    <t>CA-2011-821</t>
  </si>
  <si>
    <t>Alma Plaza</t>
  </si>
  <si>
    <t>3445 Alma Street</t>
  </si>
  <si>
    <t>CA-2011-822</t>
  </si>
  <si>
    <t>8151 Civic Center Drive</t>
  </si>
  <si>
    <t>CA-2011-823</t>
  </si>
  <si>
    <t>Market Park Apartments</t>
  </si>
  <si>
    <t>601 North Market Street</t>
  </si>
  <si>
    <t>90302</t>
  </si>
  <si>
    <t>CA-2011-825</t>
  </si>
  <si>
    <t>Florida Street Apartments</t>
  </si>
  <si>
    <t>3795 Florida Street</t>
  </si>
  <si>
    <t>CA-2011-826</t>
  </si>
  <si>
    <t>Dunbar Village</t>
  </si>
  <si>
    <t>4225 South Central Avenue</t>
  </si>
  <si>
    <t>CA-2011-827</t>
  </si>
  <si>
    <t>Manzanita Place Apartments</t>
  </si>
  <si>
    <t>17900 Kearny Street &amp; Reynolds 17500 Street</t>
  </si>
  <si>
    <t>East Garrison</t>
  </si>
  <si>
    <t>CA-2011-828</t>
  </si>
  <si>
    <t>Woodbridge Place</t>
  </si>
  <si>
    <t>3028 Willowbrook Drive</t>
  </si>
  <si>
    <t>CA-2011-829</t>
  </si>
  <si>
    <t>Summer Park Apartments</t>
  </si>
  <si>
    <t>1500 Summer Park Court</t>
  </si>
  <si>
    <t>CA-2011-830</t>
  </si>
  <si>
    <t>Desert Meadows Apartments</t>
  </si>
  <si>
    <t>44071 Clinton Street</t>
  </si>
  <si>
    <t>CA-2011-831</t>
  </si>
  <si>
    <t>FAME Santa Monica Senior Apartments</t>
  </si>
  <si>
    <t>1753 18th Street, 1755 18th Court &amp; 1924 Euclid Street</t>
  </si>
  <si>
    <t>CA-2011-832</t>
  </si>
  <si>
    <t>Santa Ana Infill</t>
  </si>
  <si>
    <t>217-219 &amp; 435 - 437 S. Birch Street; 2034 - 2038 N. Bush St.; 605 E. Washington Ave.</t>
  </si>
  <si>
    <t>CA-2011-834</t>
  </si>
  <si>
    <t>High Place West</t>
  </si>
  <si>
    <t>2345 Virginia Avenue</t>
  </si>
  <si>
    <t>CA-2011-835</t>
  </si>
  <si>
    <t>Orange Gardens</t>
  </si>
  <si>
    <t>12510 Oak Knoll Road</t>
  </si>
  <si>
    <t>CA-2011-836</t>
  </si>
  <si>
    <t>Amanda Park Senior Apartments</t>
  </si>
  <si>
    <t>24425 Skyview Ridge Dr.</t>
  </si>
  <si>
    <t>CA-2011-837</t>
  </si>
  <si>
    <t>Vintage Chateau II</t>
  </si>
  <si>
    <t>325 N. McDowell Blvd</t>
  </si>
  <si>
    <t>94594</t>
  </si>
  <si>
    <t>CA-2011-838</t>
  </si>
  <si>
    <t>La Coruna Senior Apartments</t>
  </si>
  <si>
    <t>15301 Lanark Street</t>
  </si>
  <si>
    <t>91406</t>
  </si>
  <si>
    <t>CA-2011-839</t>
  </si>
  <si>
    <t>Presidio El Camino Apartments</t>
  </si>
  <si>
    <t>1450 - 1490 El Camino Real</t>
  </si>
  <si>
    <t>CA-2011-841</t>
  </si>
  <si>
    <t>Vintage at Laguna II Senior Apartments</t>
  </si>
  <si>
    <t>9204 Big Horn Blvd.</t>
  </si>
  <si>
    <t>CA-2011-843</t>
  </si>
  <si>
    <t>Las Brisas (El Centro Family Apartments)</t>
  </si>
  <si>
    <t>2001 N. 8th Street</t>
  </si>
  <si>
    <t>CA-2011-844</t>
  </si>
  <si>
    <t>Ivanhoe Family Apartments</t>
  </si>
  <si>
    <t>15975 Avenue 327</t>
  </si>
  <si>
    <t>CA-2011-845</t>
  </si>
  <si>
    <t>Shasta Court</t>
  </si>
  <si>
    <t>CA-2011-847</t>
  </si>
  <si>
    <t>Washington Court Apartments</t>
  </si>
  <si>
    <t>1001 Washington Street</t>
  </si>
  <si>
    <t>CA-2011-848</t>
  </si>
  <si>
    <t>Hillview Ridge Apartments II</t>
  </si>
  <si>
    <t>502 Hillview Ridge Lane</t>
  </si>
  <si>
    <t>CA-2011-852</t>
  </si>
  <si>
    <t>Terramar Apartments</t>
  </si>
  <si>
    <t>13481-13482 Silver Ivy Lane</t>
  </si>
  <si>
    <t>CA-2011-853</t>
  </si>
  <si>
    <t>Regent Square</t>
  </si>
  <si>
    <t>527 West Regent Street</t>
  </si>
  <si>
    <t>CA-2011-854</t>
  </si>
  <si>
    <t>Terra Bella</t>
  </si>
  <si>
    <t>5720 Clara Street</t>
  </si>
  <si>
    <t>Bell Gardens</t>
  </si>
  <si>
    <t>CA-2011-855</t>
  </si>
  <si>
    <t>School House Station &amp; Vista Grande</t>
  </si>
  <si>
    <t>99 School Street / 6730 Mission Street</t>
  </si>
  <si>
    <t>Daly City</t>
  </si>
  <si>
    <t>CA-2011-856</t>
  </si>
  <si>
    <t>Casa Griffin Apartments</t>
  </si>
  <si>
    <t>2669 N. Griffin Avenue</t>
  </si>
  <si>
    <t>CA-2011-857</t>
  </si>
  <si>
    <t>Pinole Grove Senior Housing</t>
  </si>
  <si>
    <t>800 John Street</t>
  </si>
  <si>
    <t>Pinole</t>
  </si>
  <si>
    <t>94564</t>
  </si>
  <si>
    <t>CA-2011-859</t>
  </si>
  <si>
    <t>Poway Villas</t>
  </si>
  <si>
    <t>13001 Bowron Road</t>
  </si>
  <si>
    <t>CA-2011-860</t>
  </si>
  <si>
    <t>Valley Commons East</t>
  </si>
  <si>
    <t>295 Joerschke Road</t>
  </si>
  <si>
    <t>CA-2011-861</t>
  </si>
  <si>
    <t>Temple Art Lofts</t>
  </si>
  <si>
    <t>707-715 Marin St.</t>
  </si>
  <si>
    <t>CA-2011-862</t>
  </si>
  <si>
    <t>Gateway Terrace</t>
  </si>
  <si>
    <t>410 Lesher Drive</t>
  </si>
  <si>
    <t>CA-2011-863</t>
  </si>
  <si>
    <t>Santa Fe Commons</t>
  </si>
  <si>
    <t>1039 - 1077 Beacon St. &amp; 436, 438, 441, 443, 446, 448, 452, 454, 456 &amp; 458 E. 9th St.</t>
  </si>
  <si>
    <t>CA-2011-864</t>
  </si>
  <si>
    <t>Huron Portfolio</t>
  </si>
  <si>
    <t>16201 &amp; 16400 Palmer Avenue</t>
  </si>
  <si>
    <t>CA-2011-865</t>
  </si>
  <si>
    <t>St. Joseph's Family Apartments</t>
  </si>
  <si>
    <t>1272 26th Avenue</t>
  </si>
  <si>
    <t>CA-2011-866</t>
  </si>
  <si>
    <t>Mendota Portfolio</t>
  </si>
  <si>
    <t>570 Derrick Avenue &amp; 1000 2nd Street</t>
  </si>
  <si>
    <t>CA-2011-867</t>
  </si>
  <si>
    <t>Keller Plaza Apartments</t>
  </si>
  <si>
    <t>5321 Telegraph Avenue</t>
  </si>
  <si>
    <t>94609</t>
  </si>
  <si>
    <t>CA-2011-868</t>
  </si>
  <si>
    <t>Franklin Street Family Apartments</t>
  </si>
  <si>
    <t>135 Franklin Street</t>
  </si>
  <si>
    <t>94041</t>
  </si>
  <si>
    <t>CA-2011-869</t>
  </si>
  <si>
    <t>Evergreen Apartments</t>
  </si>
  <si>
    <t>1801 &amp; 1823 E. 68th Street, 1528 Freeman Avenue</t>
  </si>
  <si>
    <t>90805, 90804</t>
  </si>
  <si>
    <t>CA-2011-870</t>
  </si>
  <si>
    <t>Avila Avenue Apartments</t>
  </si>
  <si>
    <t>805 Avila Avenue</t>
  </si>
  <si>
    <t>CA-2011-872</t>
  </si>
  <si>
    <t>Warner Creek Senior Housing</t>
  </si>
  <si>
    <t>CA-2011-873</t>
  </si>
  <si>
    <t>Taylor Oaks Apartments</t>
  </si>
  <si>
    <t>2726 &amp; 2738 Kollmar Dr.</t>
  </si>
  <si>
    <t>CA-2011-875</t>
  </si>
  <si>
    <t>Fell Street Apartments</t>
  </si>
  <si>
    <t>333 Fell Street</t>
  </si>
  <si>
    <t>CA-2011-876</t>
  </si>
  <si>
    <t>Hemlock Family Apartments</t>
  </si>
  <si>
    <t>24734-24889 Hemlock Ave</t>
  </si>
  <si>
    <t>CA-2011-877</t>
  </si>
  <si>
    <t>Hudson Townhouse Manor</t>
  </si>
  <si>
    <t>3421 Hudson Court</t>
  </si>
  <si>
    <t>CA-2011-878</t>
  </si>
  <si>
    <t>Paradise Community Village</t>
  </si>
  <si>
    <t>1001 Village Parkway</t>
  </si>
  <si>
    <t>Paradise</t>
  </si>
  <si>
    <t>95969</t>
  </si>
  <si>
    <t>CA-2011-879</t>
  </si>
  <si>
    <t>Heritage Commons</t>
  </si>
  <si>
    <t>191 Heritage Lane</t>
  </si>
  <si>
    <t>CA-2011-882</t>
  </si>
  <si>
    <t>Hallmark Apartments</t>
  </si>
  <si>
    <t>8964 Hall Road</t>
  </si>
  <si>
    <t>CA-2011-883</t>
  </si>
  <si>
    <t>Elena Gardens Apartments</t>
  </si>
  <si>
    <t>1900 Lakewood Drive</t>
  </si>
  <si>
    <t>CA-2011-884</t>
  </si>
  <si>
    <t>Los Robles Apartments</t>
  </si>
  <si>
    <t>32300 Almaden Blvd</t>
  </si>
  <si>
    <t>CA-2011-885</t>
  </si>
  <si>
    <t>Eucalyptus Village II</t>
  </si>
  <si>
    <t>508 Dublin Manor Court</t>
  </si>
  <si>
    <t>CA-2011-886</t>
  </si>
  <si>
    <t>Vera Haile Senior Housing</t>
  </si>
  <si>
    <t>129 Golden Gate Avenue</t>
  </si>
  <si>
    <t>CA-2011-887</t>
  </si>
  <si>
    <t>Forester Square</t>
  </si>
  <si>
    <t>9540, 9550 &amp; 9570 Via Zapador</t>
  </si>
  <si>
    <t>CA-2011-888</t>
  </si>
  <si>
    <t>Belmar Apartments</t>
  </si>
  <si>
    <t>1725 Ocean Avenue</t>
  </si>
  <si>
    <t>CA-2011-889</t>
  </si>
  <si>
    <t>Dolores Lia Apartments</t>
  </si>
  <si>
    <t>1275 El Camino Real</t>
  </si>
  <si>
    <t>94030</t>
  </si>
  <si>
    <t>CA-2011-890</t>
  </si>
  <si>
    <t>Ramona Park Senior Apartments</t>
  </si>
  <si>
    <t>3290 East Artesia Blvd.</t>
  </si>
  <si>
    <t>CA-2011-891</t>
  </si>
  <si>
    <t>Mid Celis Apartments</t>
  </si>
  <si>
    <t>1422 San Fernando Rd</t>
  </si>
  <si>
    <t>CA-2011-893</t>
  </si>
  <si>
    <t>Willow Pointe Apartments FKA: 3rd Street R. D.</t>
  </si>
  <si>
    <t>1008 S. 3rd Street</t>
  </si>
  <si>
    <t>CA-2011-894</t>
  </si>
  <si>
    <t>Shady Lane Apartments</t>
  </si>
  <si>
    <t>2401 Shady Lane</t>
  </si>
  <si>
    <t>CA-2011-895</t>
  </si>
  <si>
    <t>Park Place</t>
  </si>
  <si>
    <t>310, 319, 339, 340, 349, 359, 369, 375, 379, 381, 383 &amp; 385 West Jackson Street</t>
  </si>
  <si>
    <t>CA-2011-896</t>
  </si>
  <si>
    <t>Key Largo Apartments</t>
  </si>
  <si>
    <t>380 N. Mollison Avenue</t>
  </si>
  <si>
    <t>CA-2011-897</t>
  </si>
  <si>
    <t>The Courtyard at La Brea</t>
  </si>
  <si>
    <t>1145-1151 N. La Brea Avenue</t>
  </si>
  <si>
    <t>CA-2011-898</t>
  </si>
  <si>
    <t>The Dylan AKA Monarch Santa Monica &amp; LA Brea</t>
  </si>
  <si>
    <t>7111 Santa Monica Blvd.</t>
  </si>
  <si>
    <t>CA-2011-899</t>
  </si>
  <si>
    <t>The Huxley</t>
  </si>
  <si>
    <t>1234 N. La Brea Ave.</t>
  </si>
  <si>
    <t>CA-2011-900</t>
  </si>
  <si>
    <t>Satellite First Communities</t>
  </si>
  <si>
    <t>540 21st Street, 4135 Park Blvd.</t>
  </si>
  <si>
    <t>CA-2011-901</t>
  </si>
  <si>
    <t>Slauson Station Apartments</t>
  </si>
  <si>
    <t>1717 E. 61st Street</t>
  </si>
  <si>
    <t>90001</t>
  </si>
  <si>
    <t>CA-2011-903</t>
  </si>
  <si>
    <t>San Fernando Community Housing</t>
  </si>
  <si>
    <t>133 Park Avenue</t>
  </si>
  <si>
    <t>CA-2011-904</t>
  </si>
  <si>
    <t>Kelsey Village</t>
  </si>
  <si>
    <t>2830 Stockton Boulevard</t>
  </si>
  <si>
    <t>CA-2011-905</t>
  </si>
  <si>
    <t>Taylor Yard Apartments</t>
  </si>
  <si>
    <t>1311 N. San Fernando Road</t>
  </si>
  <si>
    <t>CA-2011-906</t>
  </si>
  <si>
    <t>De Anza II Apartments</t>
  </si>
  <si>
    <t>444 Rockwood Avenue</t>
  </si>
  <si>
    <t>CA-2011-907</t>
  </si>
  <si>
    <t>Vineland Avenue Senior Housing</t>
  </si>
  <si>
    <t>4900 Vineland Avenue</t>
  </si>
  <si>
    <t>CA-2011-908</t>
  </si>
  <si>
    <t>Chinatown Metro Apartments</t>
  </si>
  <si>
    <t>808 N. Spring Street</t>
  </si>
  <si>
    <t>CA-2011-909</t>
  </si>
  <si>
    <t>Cotton's Point Senior Apartments</t>
  </si>
  <si>
    <t>2358 S. El Camino Real</t>
  </si>
  <si>
    <t>CA-2011-910</t>
  </si>
  <si>
    <t>Lakeside Village Apartments</t>
  </si>
  <si>
    <t>4170 Springlake Drive</t>
  </si>
  <si>
    <t>CA-2011-911</t>
  </si>
  <si>
    <t>Las Villas de Paseo Nuevo</t>
  </si>
  <si>
    <t>5451-5497 Cypress Road</t>
  </si>
  <si>
    <t>CA-2011-912</t>
  </si>
  <si>
    <t>Poso Manor &amp; Rose Valley</t>
  </si>
  <si>
    <t>830 16th Street, 1840 Poplar Avenue</t>
  </si>
  <si>
    <t>CA-2011-913</t>
  </si>
  <si>
    <t>Bear Mountain &amp; Weedpatch Country</t>
  </si>
  <si>
    <t>128 Monroe Street &amp; 12360 Main Street</t>
  </si>
  <si>
    <t>Arvin, Lamont</t>
  </si>
  <si>
    <t>93203, 93241</t>
  </si>
  <si>
    <t>CA-2011-914</t>
  </si>
  <si>
    <t>California Terrace</t>
  </si>
  <si>
    <t>21501 Lakeshore Drive</t>
  </si>
  <si>
    <t>California City</t>
  </si>
  <si>
    <t>93505</t>
  </si>
  <si>
    <t>CA-2011-915</t>
  </si>
  <si>
    <t>Villa Sierra Apartments</t>
  </si>
  <si>
    <t>729 Nord Avenue</t>
  </si>
  <si>
    <t>CA-2011-916</t>
  </si>
  <si>
    <t>Palmdalia</t>
  </si>
  <si>
    <t>38028 11th Street E.</t>
  </si>
  <si>
    <t>CA-2011-917</t>
  </si>
  <si>
    <t>Colonial House</t>
  </si>
  <si>
    <t>705 N. Oxnard Blvd.</t>
  </si>
  <si>
    <t>CA-2011-918</t>
  </si>
  <si>
    <t>Portola Terrace</t>
  </si>
  <si>
    <t>28673 - 28701 Pujol Street</t>
  </si>
  <si>
    <t>CA-2011-920</t>
  </si>
  <si>
    <t>Natoma Family Apartments</t>
  </si>
  <si>
    <t>474 Natoma Street</t>
  </si>
  <si>
    <t>CA-2011-921</t>
  </si>
  <si>
    <t>Woolf House</t>
  </si>
  <si>
    <t>801-805 Howard Street</t>
  </si>
  <si>
    <t>CA-2011-922</t>
  </si>
  <si>
    <t>Crossing at North Loop</t>
  </si>
  <si>
    <t>3930 Tarmigan Drive</t>
  </si>
  <si>
    <t>CA-2011-924</t>
  </si>
  <si>
    <t>Mono Hilltop</t>
  </si>
  <si>
    <t>750, 751, 752, 753, 754, 755, 756 &amp; 757 Mono Street</t>
  </si>
  <si>
    <t>CA-2011-925</t>
  </si>
  <si>
    <t>Wasco Arms</t>
  </si>
  <si>
    <t>1200 Petaluma Boulevard North</t>
  </si>
  <si>
    <t>CA-2011-926</t>
  </si>
  <si>
    <t>Logan Place</t>
  </si>
  <si>
    <t>1200 Petaluma Blvd. North.</t>
  </si>
  <si>
    <t>CA-2011-927</t>
  </si>
  <si>
    <t>Broadway Villas</t>
  </si>
  <si>
    <t>9413 S. Spring Street</t>
  </si>
  <si>
    <t>CA-2011-928</t>
  </si>
  <si>
    <t>Linda Vista Senior Apartments</t>
  </si>
  <si>
    <t>610 South St. Louis Street</t>
  </si>
  <si>
    <t>CA-2011-929</t>
  </si>
  <si>
    <t>Drasnin Manor Apartments</t>
  </si>
  <si>
    <t>2530 International Blvd</t>
  </si>
  <si>
    <t>CA-2011-930</t>
  </si>
  <si>
    <t>The Post</t>
  </si>
  <si>
    <t>1252 Palm Ave.</t>
  </si>
  <si>
    <t>CA-2011-931</t>
  </si>
  <si>
    <t>Kenneth Henry Court</t>
  </si>
  <si>
    <t>6475 Foothill Boulevard</t>
  </si>
  <si>
    <t>CA-2011-932</t>
  </si>
  <si>
    <t>1180 4th Street</t>
  </si>
  <si>
    <t>CA-2011-933</t>
  </si>
  <si>
    <t>McCarty Manor Apartments</t>
  </si>
  <si>
    <t>741 Waugh Lane</t>
  </si>
  <si>
    <t>CA-2011-934</t>
  </si>
  <si>
    <t>McAuley Meadows Apartments</t>
  </si>
  <si>
    <t>585 Sacramento Street</t>
  </si>
  <si>
    <t>CA-2011-935</t>
  </si>
  <si>
    <t>Park Landing Apartments</t>
  </si>
  <si>
    <t>8850 La Palma Ave.</t>
  </si>
  <si>
    <t>CA-2011-936</t>
  </si>
  <si>
    <t>Shelter Hill Apartments</t>
  </si>
  <si>
    <t>37 Miwok Way</t>
  </si>
  <si>
    <t>CA-2011-937</t>
  </si>
  <si>
    <t>Canyon Crest Family Apartments</t>
  </si>
  <si>
    <t>3011-3017, 3031-3037, 3051-3057 East Platt Ave &amp; 208, 210 S. Callisch Ave.</t>
  </si>
  <si>
    <t>CA-2012-004</t>
  </si>
  <si>
    <t>Franciscan Towers</t>
  </si>
  <si>
    <t>217 Eddy Street</t>
  </si>
  <si>
    <t>CA-2012-005</t>
  </si>
  <si>
    <t>Cherry Glen Apartments</t>
  </si>
  <si>
    <t>762 West Lincoln Avenue</t>
  </si>
  <si>
    <t>CA-2012-007</t>
  </si>
  <si>
    <t>Avon Dakota Phase I</t>
  </si>
  <si>
    <t>808, 814, 815 833 S. Dakota Street</t>
  </si>
  <si>
    <t>CA-2012-009</t>
  </si>
  <si>
    <t>Ford &amp; Monterey Family Housing</t>
  </si>
  <si>
    <t>95138</t>
  </si>
  <si>
    <t>CA-2012-010</t>
  </si>
  <si>
    <t>Day Street Apartments</t>
  </si>
  <si>
    <t>7639 Day Street</t>
  </si>
  <si>
    <t>Tujunga</t>
  </si>
  <si>
    <t>91042</t>
  </si>
  <si>
    <t>CA-2012-012</t>
  </si>
  <si>
    <t>Juniper Gardens Apartments</t>
  </si>
  <si>
    <t>4251-4259 Juniper Street</t>
  </si>
  <si>
    <t>CA-2012-014</t>
  </si>
  <si>
    <t>UA Homes</t>
  </si>
  <si>
    <t>1040 University Avenue</t>
  </si>
  <si>
    <t>CA-2012-015</t>
  </si>
  <si>
    <t>Celadon at 9th &amp; Broadway - 9%</t>
  </si>
  <si>
    <t>929 9th Avenue</t>
  </si>
  <si>
    <t>CA-2012-017</t>
  </si>
  <si>
    <t>Monteverde Senior Apartments</t>
  </si>
  <si>
    <t>Orinda</t>
  </si>
  <si>
    <t>94563</t>
  </si>
  <si>
    <t>CA-2012-023</t>
  </si>
  <si>
    <t>Capitol Lofts</t>
  </si>
  <si>
    <t>108 R Street</t>
  </si>
  <si>
    <t>95811</t>
  </si>
  <si>
    <t>CA-2012-026</t>
  </si>
  <si>
    <t>Garden Apartments</t>
  </si>
  <si>
    <t>40 N. Lee Avenue</t>
  </si>
  <si>
    <t>95361-3324</t>
  </si>
  <si>
    <t>CA-2012-027</t>
  </si>
  <si>
    <t>Neary Lagoon Apartments</t>
  </si>
  <si>
    <t>81 Chestnut Street</t>
  </si>
  <si>
    <t>CA-2012-028</t>
  </si>
  <si>
    <t>Quinn Cottages</t>
  </si>
  <si>
    <t>1500 North A Street</t>
  </si>
  <si>
    <t>CA-2012-032</t>
  </si>
  <si>
    <t>Jack Capon Villa</t>
  </si>
  <si>
    <t>2216 Lincoln Ave</t>
  </si>
  <si>
    <t>CA-2012-039</t>
  </si>
  <si>
    <t>Arbor Green</t>
  </si>
  <si>
    <t>21227 S. Figueroa Street</t>
  </si>
  <si>
    <t>CA-2012-040</t>
  </si>
  <si>
    <t>Villa Vasona Apartments</t>
  </si>
  <si>
    <t>626 W Parr Ave</t>
  </si>
  <si>
    <t>95032</t>
  </si>
  <si>
    <t>CA-2012-041</t>
  </si>
  <si>
    <t>Twin Oaks Apartments</t>
  </si>
  <si>
    <t>2390 Nut Tree Road</t>
  </si>
  <si>
    <t>CA-2012-042</t>
  </si>
  <si>
    <t>Riverview Terrace Apartments</t>
  </si>
  <si>
    <t>1933 Erin Drive</t>
  </si>
  <si>
    <t>CA-2012-044</t>
  </si>
  <si>
    <t>Westlake Village Apartments Phase 2</t>
  </si>
  <si>
    <t>417 Autumn Drive</t>
  </si>
  <si>
    <t>CA-2012-045</t>
  </si>
  <si>
    <t>Downey View</t>
  </si>
  <si>
    <t>8314 2nd Street</t>
  </si>
  <si>
    <t>CA-2012-046</t>
  </si>
  <si>
    <t>Half Moon Village</t>
  </si>
  <si>
    <t>801 Arnold Way</t>
  </si>
  <si>
    <t>CA-2012-047</t>
  </si>
  <si>
    <t>Garland Plaza</t>
  </si>
  <si>
    <t>662 Garland Avenue</t>
  </si>
  <si>
    <t>CA-2012-050</t>
  </si>
  <si>
    <t>Bella Vista</t>
  </si>
  <si>
    <t>1075 Martin Street</t>
  </si>
  <si>
    <t>Lakeport</t>
  </si>
  <si>
    <t>95453</t>
  </si>
  <si>
    <t>CA-2012-052</t>
  </si>
  <si>
    <t>Valley Glen Apartments</t>
  </si>
  <si>
    <t>1830  Gold Street</t>
  </si>
  <si>
    <t>CA-2012-053</t>
  </si>
  <si>
    <t>The Orchards on Newcastle</t>
  </si>
  <si>
    <t>1151 Newcastle Drive</t>
  </si>
  <si>
    <t>CA-2012-054</t>
  </si>
  <si>
    <t>Argyle Apartments</t>
  </si>
  <si>
    <t>1600 N. Western Avenue</t>
  </si>
  <si>
    <t>CA-2012-056</t>
  </si>
  <si>
    <t>Meadowbrook/ Parkview Garden Apartments</t>
  </si>
  <si>
    <t>555 North Roop Street / 320 Limoneria Avenue</t>
  </si>
  <si>
    <t>CA-2012-057</t>
  </si>
  <si>
    <t>Carolyn Apartments &amp; Corcoran Apartments</t>
  </si>
  <si>
    <t>920 6.5 Avenue &amp; 1307 Bainum Avenue</t>
  </si>
  <si>
    <t>CA-2012-058</t>
  </si>
  <si>
    <t>Broadway Manor</t>
  </si>
  <si>
    <t>550 &amp; 555 South Broadway Street</t>
  </si>
  <si>
    <t>CA-2012-059</t>
  </si>
  <si>
    <t>Stonegate Apartment Homes</t>
  </si>
  <si>
    <t>9051 W. Katella Avenue</t>
  </si>
  <si>
    <t>CA-2012-060</t>
  </si>
  <si>
    <t>Stonegate Apartment Homes II</t>
  </si>
  <si>
    <t>8911 W. Katella Avenue</t>
  </si>
  <si>
    <t>CA-2012-066</t>
  </si>
  <si>
    <t>Oakland 34</t>
  </si>
  <si>
    <t>10920 MacArthur Boulevard</t>
  </si>
  <si>
    <t>CA-2012-067</t>
  </si>
  <si>
    <t>Lugo Senior Apartments</t>
  </si>
  <si>
    <t>181 E. 9th Street</t>
  </si>
  <si>
    <t>CA-2012-068</t>
  </si>
  <si>
    <t>The Aspens</t>
  </si>
  <si>
    <t>2100 S. Laspina Street</t>
  </si>
  <si>
    <t>CA-2012-071</t>
  </si>
  <si>
    <t>Descanso Place II</t>
  </si>
  <si>
    <t>716 Descanso St.</t>
  </si>
  <si>
    <t>CA-2012-072</t>
  </si>
  <si>
    <t>1226 W. Imperial Hwy</t>
  </si>
  <si>
    <t>90024</t>
  </si>
  <si>
    <t>CA-2012-077</t>
  </si>
  <si>
    <t>Mosaic Gardens at Huntington Park</t>
  </si>
  <si>
    <t>6337 Middleton Street</t>
  </si>
  <si>
    <t>CA-2012-081</t>
  </si>
  <si>
    <t>New Hampshire Family Housing</t>
  </si>
  <si>
    <t>1053 South New Hampshire Avenue</t>
  </si>
  <si>
    <t>CA-2012-084</t>
  </si>
  <si>
    <t>Riverwalk at Reseda</t>
  </si>
  <si>
    <t>18425 W. Kittridge Street</t>
  </si>
  <si>
    <t>CA-2012-086</t>
  </si>
  <si>
    <t>Rio Vista Apartments</t>
  </si>
  <si>
    <t>1515 N. San Fernando Road</t>
  </si>
  <si>
    <t>CA-2012-087</t>
  </si>
  <si>
    <t>El Monte Veterans Village</t>
  </si>
  <si>
    <t>11240 and 11254 Ramona Blvd</t>
  </si>
  <si>
    <t>CA-2012-092</t>
  </si>
  <si>
    <t>Richmond City Center Apartments</t>
  </si>
  <si>
    <t>1000 Macdonald Avenue</t>
  </si>
  <si>
    <t>CA-2012-093</t>
  </si>
  <si>
    <t>Coastside Senior Housing</t>
  </si>
  <si>
    <t>925 Main Street</t>
  </si>
  <si>
    <t>CA-2012-094</t>
  </si>
  <si>
    <t>Bell Manor</t>
  </si>
  <si>
    <t>8780 Bell Road</t>
  </si>
  <si>
    <t>CA-2012-096</t>
  </si>
  <si>
    <t>Lorenz Senior Apartments</t>
  </si>
  <si>
    <t>1509 Yuba Street</t>
  </si>
  <si>
    <t>CA-2012-099</t>
  </si>
  <si>
    <t>901 30th Street</t>
  </si>
  <si>
    <t>CA-2012-103</t>
  </si>
  <si>
    <t>Doria Apartments Homes Phase II</t>
  </si>
  <si>
    <t>CA-2012-105</t>
  </si>
  <si>
    <t>Aptos Blue Apartments</t>
  </si>
  <si>
    <t>3200 Aptos Rancho Road</t>
  </si>
  <si>
    <t>CA-2012-106</t>
  </si>
  <si>
    <t>Rosslyn Hotel Apartments</t>
  </si>
  <si>
    <t>112 W 5th Street</t>
  </si>
  <si>
    <t>CA-2012-112</t>
  </si>
  <si>
    <t>Verbena Crossing Apartments</t>
  </si>
  <si>
    <t>66950 Ironwood Drive</t>
  </si>
  <si>
    <t>CA-2012-115</t>
  </si>
  <si>
    <t>Tyler Court</t>
  </si>
  <si>
    <t>3348 Tyler Avenue</t>
  </si>
  <si>
    <t>CA-2012-116</t>
  </si>
  <si>
    <t>Casa de Esperanza</t>
  </si>
  <si>
    <t>2260 S. Netherton Avenue</t>
  </si>
  <si>
    <t>CA-2012-121</t>
  </si>
  <si>
    <t>Courtland Street Apartments</t>
  </si>
  <si>
    <t>150 South Courtland Street</t>
  </si>
  <si>
    <t>CA-2012-123</t>
  </si>
  <si>
    <t>Burlington Family Apartments</t>
  </si>
  <si>
    <t>415 S. Burlington Avenue</t>
  </si>
  <si>
    <t>CA-2012-125</t>
  </si>
  <si>
    <t>Knob Hill Apartments</t>
  </si>
  <si>
    <t>2403 W. Fourth Street</t>
  </si>
  <si>
    <t>CA-2012-126</t>
  </si>
  <si>
    <t>Foothill Terrace</t>
  </si>
  <si>
    <t>13751 Hubbard Street</t>
  </si>
  <si>
    <t>CA-2012-128</t>
  </si>
  <si>
    <t>Avalon Apartments</t>
  </si>
  <si>
    <t>13218 Avalon Blvd.</t>
  </si>
  <si>
    <t>CA-2012-129</t>
  </si>
  <si>
    <t>Broadwood Terrace</t>
  </si>
  <si>
    <t>5005 S. Main Street</t>
  </si>
  <si>
    <t>CA-2012-131</t>
  </si>
  <si>
    <t>Las Alturas</t>
  </si>
  <si>
    <t>3535 Whittier Blvd.</t>
  </si>
  <si>
    <t>CA-2012-137</t>
  </si>
  <si>
    <t>Pueblo Nuevo Apartments</t>
  </si>
  <si>
    <t>1492 Orchard Avenue</t>
  </si>
  <si>
    <t>CA-2012-138</t>
  </si>
  <si>
    <t>44155 Margarita Road</t>
  </si>
  <si>
    <t>92592</t>
  </si>
  <si>
    <t>CA-2012-141</t>
  </si>
  <si>
    <t>Cottages at Cypress</t>
  </si>
  <si>
    <t>330 Cypress Street</t>
  </si>
  <si>
    <t>CA-2012-142</t>
  </si>
  <si>
    <t>Coachella Community Homes</t>
  </si>
  <si>
    <t>84-710 Avenue 52</t>
  </si>
  <si>
    <t>CA-2012-147</t>
  </si>
  <si>
    <t>Garden Village</t>
  </si>
  <si>
    <t>6601 Sunnyslope Drive</t>
  </si>
  <si>
    <t>CA-2012-158</t>
  </si>
  <si>
    <t>West Capitol Courtyards I</t>
  </si>
  <si>
    <t>2455 West Capitol Avenue</t>
  </si>
  <si>
    <t>CA-2012-159</t>
  </si>
  <si>
    <t>Ridgeway Studios</t>
  </si>
  <si>
    <t>912-914 12th Street</t>
  </si>
  <si>
    <t>CA-2012-168</t>
  </si>
  <si>
    <t>Sequoia Villas</t>
  </si>
  <si>
    <t>269 Alameda Circle</t>
  </si>
  <si>
    <t>CA-2012-172</t>
  </si>
  <si>
    <t>The Aspens at South Lake</t>
  </si>
  <si>
    <t>3521 Pioneer Trail</t>
  </si>
  <si>
    <t>CA-2012-173</t>
  </si>
  <si>
    <t>1491 Hammonton Smartville Road</t>
  </si>
  <si>
    <t>Linda</t>
  </si>
  <si>
    <t>CA-2012-174</t>
  </si>
  <si>
    <t>King's Station</t>
  </si>
  <si>
    <t>1245 Bedford Avenue</t>
  </si>
  <si>
    <t>CA-2012-175</t>
  </si>
  <si>
    <t>Stony Creek Senior Apartments</t>
  </si>
  <si>
    <t>500 Margurite St.</t>
  </si>
  <si>
    <t>CA-2012-177</t>
  </si>
  <si>
    <t>Descanso Place IV</t>
  </si>
  <si>
    <t>823 Rembrant Street</t>
  </si>
  <si>
    <t>CA-2012-184</t>
  </si>
  <si>
    <t>Parc Grove Commons Northwest Apartments</t>
  </si>
  <si>
    <t>2660 E. Clinton Avenue</t>
  </si>
  <si>
    <t>CA-2012-185</t>
  </si>
  <si>
    <t>Bridges at Florence Apartments</t>
  </si>
  <si>
    <t>649 East Florence Avenue</t>
  </si>
  <si>
    <t>CA-2012-190</t>
  </si>
  <si>
    <t>New Pershing Apartments</t>
  </si>
  <si>
    <t>108 E 5th Street</t>
  </si>
  <si>
    <t>CA-2012-193</t>
  </si>
  <si>
    <t>Cerritos Avenue Apartments</t>
  </si>
  <si>
    <t>9501 W. Cerritos Avenue</t>
  </si>
  <si>
    <t>CA-2012-194</t>
  </si>
  <si>
    <t>Haciendas Apartments II</t>
  </si>
  <si>
    <t>275 Calle Cebu</t>
  </si>
  <si>
    <t>CA-2012-196</t>
  </si>
  <si>
    <t>Cedar Glen Apartments</t>
  </si>
  <si>
    <t>9886 County Farm Road</t>
  </si>
  <si>
    <t>CA-2012-197</t>
  </si>
  <si>
    <t>Mesa Commons Apartments</t>
  </si>
  <si>
    <t>6470 El Cajon Blvd.</t>
  </si>
  <si>
    <t>CA-2012-199</t>
  </si>
  <si>
    <t>Lakeside Senior Apartments</t>
  </si>
  <si>
    <t>1507 2nd Avenue</t>
  </si>
  <si>
    <t>CA-2012-200</t>
  </si>
  <si>
    <t>Sage Park</t>
  </si>
  <si>
    <t>1301 West 177th Street</t>
  </si>
  <si>
    <t>Gardena</t>
  </si>
  <si>
    <t>90248</t>
  </si>
  <si>
    <t>CA-2012-202</t>
  </si>
  <si>
    <t>West San Carlos Senior Apartments</t>
  </si>
  <si>
    <t>1535 W. San Carlos Street</t>
  </si>
  <si>
    <t>CA-2012-207</t>
  </si>
  <si>
    <t>C.L. Dellums Apartments</t>
  </si>
  <si>
    <t>644 14th Street</t>
  </si>
  <si>
    <t>CA-2012-208</t>
  </si>
  <si>
    <t>Beswick Senior Apartments</t>
  </si>
  <si>
    <t>3553 Beswick Street</t>
  </si>
  <si>
    <t>CA-2012-209</t>
  </si>
  <si>
    <t>Sol Y Luna Apartments</t>
  </si>
  <si>
    <t>2917 E. 1st Street</t>
  </si>
  <si>
    <t>CA-2012-210</t>
  </si>
  <si>
    <t>Cesar Chavez Villas</t>
  </si>
  <si>
    <t>84851 Bagdad Avenue</t>
  </si>
  <si>
    <t>CA-2012-212</t>
  </si>
  <si>
    <t>Pacific Avenue Arts Colony</t>
  </si>
  <si>
    <t>303 South Pacific Avenue</t>
  </si>
  <si>
    <t>CA-2012-215</t>
  </si>
  <si>
    <t>Norwalk Towers Apartments</t>
  </si>
  <si>
    <t>14141 Clarkdale Avenue</t>
  </si>
  <si>
    <t>CA-2012-216</t>
  </si>
  <si>
    <t>363-379 Autumn</t>
  </si>
  <si>
    <t>CA-2012-221</t>
  </si>
  <si>
    <t>Tower Apartments</t>
  </si>
  <si>
    <t>781 E. Cotati Avenue</t>
  </si>
  <si>
    <t>CA-2012-223</t>
  </si>
  <si>
    <t>HFL Sequoia Apartments</t>
  </si>
  <si>
    <t>14402 Hamlin Street</t>
  </si>
  <si>
    <t>CA-2012-225</t>
  </si>
  <si>
    <t>San Emi Apartments</t>
  </si>
  <si>
    <t>4115 Kingsley Street</t>
  </si>
  <si>
    <t>CA-2012-226</t>
  </si>
  <si>
    <t>Dumosa Senior Village</t>
  </si>
  <si>
    <t>57110 Twentynine Palms Highway</t>
  </si>
  <si>
    <t>CA-2012-229</t>
  </si>
  <si>
    <t>Warwick Terrace</t>
  </si>
  <si>
    <t>14921 Stanford Avenue</t>
  </si>
  <si>
    <t>CA-2012-230</t>
  </si>
  <si>
    <t>Citronica Two</t>
  </si>
  <si>
    <t>7701 North Avenue</t>
  </si>
  <si>
    <t>CA-2012-234</t>
  </si>
  <si>
    <t>CA-2012-235</t>
  </si>
  <si>
    <t>Colina Vista Apartments</t>
  </si>
  <si>
    <t>432 North Main Street</t>
  </si>
  <si>
    <t>CA-2012-236</t>
  </si>
  <si>
    <t>McCloud River Apartments</t>
  </si>
  <si>
    <t>110 Water Street</t>
  </si>
  <si>
    <t>McCloud</t>
  </si>
  <si>
    <t>96057</t>
  </si>
  <si>
    <t>CA-2012-801</t>
  </si>
  <si>
    <t>Oakridge Family Homes</t>
  </si>
  <si>
    <t>15455 Glenoaks Blvd</t>
  </si>
  <si>
    <t>CA-2012-802</t>
  </si>
  <si>
    <t>The Crossings at Cherry Orchard</t>
  </si>
  <si>
    <t>2748 W. Lincoln Avenue</t>
  </si>
  <si>
    <t>CA-2012-803</t>
  </si>
  <si>
    <t>Oak Center Homes</t>
  </si>
  <si>
    <t>850 18th Street</t>
  </si>
  <si>
    <t>CA-2012-805</t>
  </si>
  <si>
    <t>Piedmont Apartments</t>
  </si>
  <si>
    <t>215 West MacArthur Boulevard</t>
  </si>
  <si>
    <t>CA-2012-806</t>
  </si>
  <si>
    <t>Vista Angelina Family Apartments</t>
  </si>
  <si>
    <t>418 E Edgeware Road</t>
  </si>
  <si>
    <t>CA-2012-807</t>
  </si>
  <si>
    <t>1st and Rosemary Senior Apartments</t>
  </si>
  <si>
    <t>30 E. Rosemary Street</t>
  </si>
  <si>
    <t>CA-2012-808</t>
  </si>
  <si>
    <t>1st and Rosemary Family Apartments</t>
  </si>
  <si>
    <t>60 E. Rosemary Street</t>
  </si>
  <si>
    <t>CA-2012-809</t>
  </si>
  <si>
    <t>2525 El Camino Senior Apartments</t>
  </si>
  <si>
    <t>2525 El Camino Real</t>
  </si>
  <si>
    <t>CA-2012-810</t>
  </si>
  <si>
    <t>Sonoma Gardens</t>
  </si>
  <si>
    <t>700 Rodeo Lane</t>
  </si>
  <si>
    <t>CA-2012-811</t>
  </si>
  <si>
    <t>Villa Mirage</t>
  </si>
  <si>
    <t>34025-34191 &amp; 69530 Rebecca Way</t>
  </si>
  <si>
    <t>Rancho Mirage</t>
  </si>
  <si>
    <t>92270</t>
  </si>
  <si>
    <t>CA-2012-812</t>
  </si>
  <si>
    <t>Cathedral Gardens</t>
  </si>
  <si>
    <t>638 21st Street</t>
  </si>
  <si>
    <t>CA-2012-814</t>
  </si>
  <si>
    <t>Vista Terrace</t>
  </si>
  <si>
    <t>987 Postal Way</t>
  </si>
  <si>
    <t>Vista</t>
  </si>
  <si>
    <t>92083</t>
  </si>
  <si>
    <t>CA-2012-815</t>
  </si>
  <si>
    <t>North Point Apartments</t>
  </si>
  <si>
    <t>3432 Esplanade Avenue</t>
  </si>
  <si>
    <t>CA-2012-817</t>
  </si>
  <si>
    <t>Harvest Park Apartments</t>
  </si>
  <si>
    <t>75 Harvest Park Court</t>
  </si>
  <si>
    <t>CA-2012-818</t>
  </si>
  <si>
    <t>Valencia Grove</t>
  </si>
  <si>
    <t>125 Horizon Avenue</t>
  </si>
  <si>
    <t>Redlands</t>
  </si>
  <si>
    <t>CA-2012-820</t>
  </si>
  <si>
    <t>Yucca Trails Apartments</t>
  </si>
  <si>
    <t>61451 Verbena Road</t>
  </si>
  <si>
    <t>Joshua Tree</t>
  </si>
  <si>
    <t>92252</t>
  </si>
  <si>
    <t>CA-2012-821</t>
  </si>
  <si>
    <t>Kellgren Senior Apartments</t>
  </si>
  <si>
    <t>855 Wood Sorrel Drive</t>
  </si>
  <si>
    <t>CA-2012-822</t>
  </si>
  <si>
    <t>Viscaya Gardens</t>
  </si>
  <si>
    <t>1000 Rosemary Avenue</t>
  </si>
  <si>
    <t>CA-2012-824</t>
  </si>
  <si>
    <t>Coral Mountain Apartments</t>
  </si>
  <si>
    <t>79-625 Vista Coralina Lane</t>
  </si>
  <si>
    <t>CA-2012-826</t>
  </si>
  <si>
    <t>Villa Hermosa Apartments, Phase I</t>
  </si>
  <si>
    <t>83801 Dr. Carreon Boulevard</t>
  </si>
  <si>
    <t>CA-2012-827</t>
  </si>
  <si>
    <t>Fickett Towers</t>
  </si>
  <si>
    <t>14801 Sherman Way</t>
  </si>
  <si>
    <t>CA-2012-828</t>
  </si>
  <si>
    <t>Paradise Arms</t>
  </si>
  <si>
    <t>5200 South Broadway</t>
  </si>
  <si>
    <t>CA-2012-829</t>
  </si>
  <si>
    <t>Belle Terre Senior Apartments</t>
  </si>
  <si>
    <t>CA-2012-830</t>
  </si>
  <si>
    <t>Madera Family Apartments</t>
  </si>
  <si>
    <t>100 Stadium Road</t>
  </si>
  <si>
    <t>CA-2012-831</t>
  </si>
  <si>
    <t>University Village Apartments</t>
  </si>
  <si>
    <t>CA-2012-832</t>
  </si>
  <si>
    <t>Fargo Senior Center</t>
  </si>
  <si>
    <t>868 Fargo Avenue</t>
  </si>
  <si>
    <t>945792157</t>
  </si>
  <si>
    <t>CA-2012-833</t>
  </si>
  <si>
    <t>Westlake Christian Terrace East</t>
  </si>
  <si>
    <t>251 28th Street</t>
  </si>
  <si>
    <t>CA-2012-834</t>
  </si>
  <si>
    <t>High Place East</t>
  </si>
  <si>
    <t>2401 Virginia Avenue</t>
  </si>
  <si>
    <t>CA-2012-835</t>
  </si>
  <si>
    <t>Morgan Hill Retirement Residence</t>
  </si>
  <si>
    <t>515 Barrett Ave, Suite 130</t>
  </si>
  <si>
    <t>CA-2012-836</t>
  </si>
  <si>
    <t>Humboldt Apartments</t>
  </si>
  <si>
    <t>499 Humboldt St</t>
  </si>
  <si>
    <t>CA-2012-837</t>
  </si>
  <si>
    <t>Knox Glen Townhomes</t>
  </si>
  <si>
    <t>4720-4770 Logan Avenue</t>
  </si>
  <si>
    <t>CA-2012-838</t>
  </si>
  <si>
    <t>Madonna Road Apartments</t>
  </si>
  <si>
    <t>1550 Madonna Road</t>
  </si>
  <si>
    <t>93405</t>
  </si>
  <si>
    <t>CA-2012-839</t>
  </si>
  <si>
    <t>Gridley Springs I Apartments</t>
  </si>
  <si>
    <t>210 Ford Avenue</t>
  </si>
  <si>
    <t>CA-2012-841</t>
  </si>
  <si>
    <t>Loma Linda Terrace</t>
  </si>
  <si>
    <t>10846 Poplar Street</t>
  </si>
  <si>
    <t>CA-2012-842</t>
  </si>
  <si>
    <t>Anton Napa Apartments</t>
  </si>
  <si>
    <t>703 Saratoga Drive</t>
  </si>
  <si>
    <t>CA-2012-843</t>
  </si>
  <si>
    <t>Ridgeview Terrace Apartments</t>
  </si>
  <si>
    <t>140 Cashmere Street</t>
  </si>
  <si>
    <t>CA-2012-844</t>
  </si>
  <si>
    <t>La Moraga Apartments</t>
  </si>
  <si>
    <t>5822 Charlotte Drive</t>
  </si>
  <si>
    <t>CA-2012-845</t>
  </si>
  <si>
    <t>Granite City Apartments</t>
  </si>
  <si>
    <t>1150 Sibley Street</t>
  </si>
  <si>
    <t>CA-2012-849</t>
  </si>
  <si>
    <t>660 North Quince Street</t>
  </si>
  <si>
    <t>CA-2012-850</t>
  </si>
  <si>
    <t>Cannery Place Apartments</t>
  </si>
  <si>
    <t>601 Cannery Avenue</t>
  </si>
  <si>
    <t>CA-2012-851</t>
  </si>
  <si>
    <t>Villa Robles Apartments</t>
  </si>
  <si>
    <t>450 W. Springville Drive</t>
  </si>
  <si>
    <t>CA-2012-852</t>
  </si>
  <si>
    <t>Casa Velasco Apartments</t>
  </si>
  <si>
    <t>4050 N. Fruit Avenue</t>
  </si>
  <si>
    <t>CA-2012-853</t>
  </si>
  <si>
    <t>Villa Garcia</t>
  </si>
  <si>
    <t>7213 Clarendon Street</t>
  </si>
  <si>
    <t>95129</t>
  </si>
  <si>
    <t>CA-2012-854</t>
  </si>
  <si>
    <t>Broadway Sansome Apartments</t>
  </si>
  <si>
    <t>255 Broadway</t>
  </si>
  <si>
    <t>94111</t>
  </si>
  <si>
    <t>CA-2012-855</t>
  </si>
  <si>
    <t>Kings Valley Senior Apartments</t>
  </si>
  <si>
    <t>100 Kings Circle</t>
  </si>
  <si>
    <t>CA-2012-856</t>
  </si>
  <si>
    <t>The Rivermark</t>
  </si>
  <si>
    <t>959 Bridge Street</t>
  </si>
  <si>
    <t>CA-2012-857</t>
  </si>
  <si>
    <t>Alta Mira Senior and Family Apartments</t>
  </si>
  <si>
    <t>28939 Mission Blvd.</t>
  </si>
  <si>
    <t>CA-2012-858</t>
  </si>
  <si>
    <t>Redwood Lodge</t>
  </si>
  <si>
    <t>CA-2012-859</t>
  </si>
  <si>
    <t>Eden Issei Terrace</t>
  </si>
  <si>
    <t>CA-2012-860</t>
  </si>
  <si>
    <t>Olive Tree Plaza</t>
  </si>
  <si>
    <t>CA-2012-861</t>
  </si>
  <si>
    <t>Century Village Apartments</t>
  </si>
  <si>
    <t>41299 Paseo Padre Parkway</t>
  </si>
  <si>
    <t>CA-2012-862</t>
  </si>
  <si>
    <t>Mosaic Gardens at Taylor Terrace</t>
  </si>
  <si>
    <t>4058 Taylor Street</t>
  </si>
  <si>
    <t>CA-2012-863</t>
  </si>
  <si>
    <t>Round Walk Village</t>
  </si>
  <si>
    <t>745 N. McDowell Blvd.</t>
  </si>
  <si>
    <t>CA-2012-866</t>
  </si>
  <si>
    <t>Fuller Lodge</t>
  </si>
  <si>
    <t>CA-2012-867</t>
  </si>
  <si>
    <t>Sequoia Manor</t>
  </si>
  <si>
    <t>40789 Fremont Blvd.</t>
  </si>
  <si>
    <t>CA-2012-868</t>
  </si>
  <si>
    <t>EC Magnolia</t>
  </si>
  <si>
    <t>CA-2012-869</t>
  </si>
  <si>
    <t>Wagon Wheel Family Apartments</t>
  </si>
  <si>
    <t>510 Winchester Drive</t>
  </si>
  <si>
    <t>CA-2012-870</t>
  </si>
  <si>
    <t>Candlestick Heights</t>
  </si>
  <si>
    <t>833-881 Jamestown Avenue</t>
  </si>
  <si>
    <t>CA-2012-871</t>
  </si>
  <si>
    <t>Berrellesa Palms</t>
  </si>
  <si>
    <t>310 Berrellesa Street</t>
  </si>
  <si>
    <t>CA-2012-872</t>
  </si>
  <si>
    <t>Casa de la Paloma</t>
  </si>
  <si>
    <t>133 S. Kenwood Street</t>
  </si>
  <si>
    <t>91203</t>
  </si>
  <si>
    <t>CA-2012-873</t>
  </si>
  <si>
    <t>Paseo at COMM22 (fka COMM22 Family Housing)</t>
  </si>
  <si>
    <t>2225, 2325 Commercial Street</t>
  </si>
  <si>
    <t>CA-2012-874</t>
  </si>
  <si>
    <t>Celadon at 9th &amp; Broadway - 4%</t>
  </si>
  <si>
    <t>CA-2012-875</t>
  </si>
  <si>
    <t>Anton Monaco Apartments</t>
  </si>
  <si>
    <t>100 N. Muller Street</t>
  </si>
  <si>
    <t>CA-2012-876</t>
  </si>
  <si>
    <t>Ivy at College Park Family Apartments</t>
  </si>
  <si>
    <t>5950 Notre Dame</t>
  </si>
  <si>
    <t>91710</t>
  </si>
  <si>
    <t>CA-2012-878</t>
  </si>
  <si>
    <t>Freeman Villa Apartments</t>
  </si>
  <si>
    <t>1229 S. Westmoreland Avenue</t>
  </si>
  <si>
    <t>CA-2012-879</t>
  </si>
  <si>
    <t>Tenderloin Family Housing</t>
  </si>
  <si>
    <t>201 Turk Street</t>
  </si>
  <si>
    <t>CA-2012-880</t>
  </si>
  <si>
    <t>Del Prado - Delta Manor</t>
  </si>
  <si>
    <t>3878 Beyer Blvd &amp; 4245 Delta St</t>
  </si>
  <si>
    <t>92173 &amp; 92113</t>
  </si>
  <si>
    <t>CA-2012-884</t>
  </si>
  <si>
    <t>Woodbridge Village Apartments</t>
  </si>
  <si>
    <t>727 Hunt Ave</t>
  </si>
  <si>
    <t>Saint Helena</t>
  </si>
  <si>
    <t>CA-2012-885</t>
  </si>
  <si>
    <t>Parcel M-Grand Avenue Apartments</t>
  </si>
  <si>
    <t>225 South Grand Avenue</t>
  </si>
  <si>
    <t>CA-2012-886</t>
  </si>
  <si>
    <t>Seven Palms Apartments</t>
  </si>
  <si>
    <t>12831 San Fernando Road</t>
  </si>
  <si>
    <t>CA-2012-887</t>
  </si>
  <si>
    <t>Villa Santa Fe Apartments I</t>
  </si>
  <si>
    <t>418 Santa Fe Place (also known as 1334 Cliff Drive)</t>
  </si>
  <si>
    <t>93109</t>
  </si>
  <si>
    <t>CA-2012-888</t>
  </si>
  <si>
    <t>Villa Santa Fe Apartments II</t>
  </si>
  <si>
    <t>521 N. La Cumbre Road</t>
  </si>
  <si>
    <t>CA-2012-889</t>
  </si>
  <si>
    <t>12200 Gateway Court</t>
  </si>
  <si>
    <t>CA-2012-890</t>
  </si>
  <si>
    <t>Gold Country Village</t>
  </si>
  <si>
    <t>465 Bennett Street</t>
  </si>
  <si>
    <t>CA-2012-892</t>
  </si>
  <si>
    <t>Sonoma Creekside Apartments</t>
  </si>
  <si>
    <t>2-110 Boas Drive &amp; 5174-5206 Santa Rosa Creek Dr.</t>
  </si>
  <si>
    <t>CA-2012-893</t>
  </si>
  <si>
    <t>Flower Terrace (formerly Washington Place)</t>
  </si>
  <si>
    <t>1401 N. Flower Street</t>
  </si>
  <si>
    <t>CA-2012-894</t>
  </si>
  <si>
    <t>Villa Anaheim</t>
  </si>
  <si>
    <t>3305 W. Lincoln Avenue</t>
  </si>
  <si>
    <t>92626</t>
  </si>
  <si>
    <t>CA-2012-895</t>
  </si>
  <si>
    <t>Palo Verde Apartments</t>
  </si>
  <si>
    <t>44720 Palo Verde Street</t>
  </si>
  <si>
    <t>CA-2012-896</t>
  </si>
  <si>
    <t>Congregational Tower</t>
  </si>
  <si>
    <t>288 F Street</t>
  </si>
  <si>
    <t>CA-2012-897</t>
  </si>
  <si>
    <t>Coronado Place Apartments</t>
  </si>
  <si>
    <t>671 S. Coronado Street</t>
  </si>
  <si>
    <t>CA-2012-898</t>
  </si>
  <si>
    <t>1475 Oak Drive</t>
  </si>
  <si>
    <t>92084</t>
  </si>
  <si>
    <t>CA-2012-899</t>
  </si>
  <si>
    <t>Vintage at Kendall Apartments</t>
  </si>
  <si>
    <t>1095 Kendall Drive</t>
  </si>
  <si>
    <t>92407</t>
  </si>
  <si>
    <t>CA-2012-900</t>
  </si>
  <si>
    <t>Vintage at Stonehaven Apartments</t>
  </si>
  <si>
    <t>5303 Stonehaven Drive</t>
  </si>
  <si>
    <t>92887</t>
  </si>
  <si>
    <t>CA-2012-901</t>
  </si>
  <si>
    <t>Fairbanks Commons</t>
  </si>
  <si>
    <t>15870 Camino San Bernardo</t>
  </si>
  <si>
    <t>CA-2012-902</t>
  </si>
  <si>
    <t>Logan's Plaza</t>
  </si>
  <si>
    <t>2019 E. 122nd Street</t>
  </si>
  <si>
    <t>CA-2012-903</t>
  </si>
  <si>
    <t>Denny Place and Willow Wood Apartments</t>
  </si>
  <si>
    <t>5620 &amp; 5104 Denny Avenue</t>
  </si>
  <si>
    <t>North Hollywood, LA</t>
  </si>
  <si>
    <t>CA-2012-905</t>
  </si>
  <si>
    <t>Hamlin Estates</t>
  </si>
  <si>
    <t>11735 Hamlin Street</t>
  </si>
  <si>
    <t>CA-2012-906</t>
  </si>
  <si>
    <t>Paseo Village Family Apartments</t>
  </si>
  <si>
    <t>1115 N. Citron Street</t>
  </si>
  <si>
    <t>CA-2012-908</t>
  </si>
  <si>
    <t>Gilroy Park Apartments</t>
  </si>
  <si>
    <t>260 Farrell Avenue</t>
  </si>
  <si>
    <t>CA-2012-911</t>
  </si>
  <si>
    <t>Park Village Apartments (aka Jasmine Garden)</t>
  </si>
  <si>
    <t>600 West Corregidor</t>
  </si>
  <si>
    <t>CA-2013-002</t>
  </si>
  <si>
    <t>Residences at Old Town Kern</t>
  </si>
  <si>
    <t>1006 Baker Street</t>
  </si>
  <si>
    <t>93305</t>
  </si>
  <si>
    <t>CA-2013-006</t>
  </si>
  <si>
    <t>Navy Village (aka Blue Butterfly Village)</t>
  </si>
  <si>
    <t>2213-3186 Blue Butterfly Way</t>
  </si>
  <si>
    <t>90732</t>
  </si>
  <si>
    <t>CA-2013-007</t>
  </si>
  <si>
    <t>Perris Family Apartments</t>
  </si>
  <si>
    <t>180 E. Jarvis Street</t>
  </si>
  <si>
    <t>CA-2013-012</t>
  </si>
  <si>
    <t>Kings River Commons</t>
  </si>
  <si>
    <t>2020 E. Dinuba Avenue</t>
  </si>
  <si>
    <t>Reedley</t>
  </si>
  <si>
    <t>93654</t>
  </si>
  <si>
    <t>CA-2013-015</t>
  </si>
  <si>
    <t>Cabrillo Gateway</t>
  </si>
  <si>
    <t>2000 San Gabriel Avenue</t>
  </si>
  <si>
    <t>CA-2013-018</t>
  </si>
  <si>
    <t>Mutual Housing at Spring Lake</t>
  </si>
  <si>
    <t>2170 Farmers Central Road</t>
  </si>
  <si>
    <t>CA-2013-024</t>
  </si>
  <si>
    <t>Pescadero Lofts</t>
  </si>
  <si>
    <t>761 Camino Pescadero</t>
  </si>
  <si>
    <t>CA-2013-025</t>
  </si>
  <si>
    <t>Cypress Senior Living</t>
  </si>
  <si>
    <t>311 E. Cypress Street</t>
  </si>
  <si>
    <t>CA-2013-026</t>
  </si>
  <si>
    <t>108 H Street</t>
  </si>
  <si>
    <t>DEL NORTE</t>
  </si>
  <si>
    <t>CA-2013-028</t>
  </si>
  <si>
    <t>Mesa Grande Apartments</t>
  </si>
  <si>
    <t>1600 Lillyhill Drive</t>
  </si>
  <si>
    <t>CA-2013-031</t>
  </si>
  <si>
    <t>Patterson Place Apartments</t>
  </si>
  <si>
    <t>670 North 6th Street</t>
  </si>
  <si>
    <t>Patterson</t>
  </si>
  <si>
    <t>95363</t>
  </si>
  <si>
    <t>CA-2013-032</t>
  </si>
  <si>
    <t>Rio Dell Apartments</t>
  </si>
  <si>
    <t>753 Rigby Avenue</t>
  </si>
  <si>
    <t>Rio Dell</t>
  </si>
  <si>
    <t>95562</t>
  </si>
  <si>
    <t>CA-2013-033</t>
  </si>
  <si>
    <t>Riverview Garden Apartments</t>
  </si>
  <si>
    <t>2701 Topeka Street</t>
  </si>
  <si>
    <t>CA-2013-034</t>
  </si>
  <si>
    <t>Paseo Pointe</t>
  </si>
  <si>
    <t>325 South Santa Fe Avenue (currently 107-327)</t>
  </si>
  <si>
    <t>CA-2013-036</t>
  </si>
  <si>
    <t>Anesi Apartments (AKA Alegre Apts)</t>
  </si>
  <si>
    <t>3100 Visions</t>
  </si>
  <si>
    <t>CA-2013-038</t>
  </si>
  <si>
    <t>Sycamore Family Apartments II</t>
  </si>
  <si>
    <t>CA-2013-041</t>
  </si>
  <si>
    <t>Kendrea Place Family Apartments</t>
  </si>
  <si>
    <t>1050 Kendrea Place</t>
  </si>
  <si>
    <t>CA-2013-042</t>
  </si>
  <si>
    <t>Ashland Family Housing</t>
  </si>
  <si>
    <t>16385 &amp; 16395 East 14th Street</t>
  </si>
  <si>
    <t>CA-2013-043</t>
  </si>
  <si>
    <t>Studio 819</t>
  </si>
  <si>
    <t>819 North Rengstorff Avenue</t>
  </si>
  <si>
    <t>CA-2013-045</t>
  </si>
  <si>
    <t>Hollenbeck Terrace Apartments</t>
  </si>
  <si>
    <t>610 S. St. Louis Street</t>
  </si>
  <si>
    <t>CA-2013-048</t>
  </si>
  <si>
    <t>University Avenue Cooperative Housing</t>
  </si>
  <si>
    <t>1471 Addison Street</t>
  </si>
  <si>
    <t>CA-2013-049</t>
  </si>
  <si>
    <t>Cabrillo Family Apartments</t>
  </si>
  <si>
    <t>1640 Cabrillo Ave.</t>
  </si>
  <si>
    <t>90501</t>
  </si>
  <si>
    <t>CA-2013-051</t>
  </si>
  <si>
    <t>Versa at Civita</t>
  </si>
  <si>
    <t>2365 Via Alta</t>
  </si>
  <si>
    <t>92108</t>
  </si>
  <si>
    <t>CA-2013-054</t>
  </si>
  <si>
    <t>Palm Grove Apartments</t>
  </si>
  <si>
    <t>2-54 Palm Drive</t>
  </si>
  <si>
    <t>CA-2013-055</t>
  </si>
  <si>
    <t>Calendula Court</t>
  </si>
  <si>
    <t>928 S. Webster Ave.</t>
  </si>
  <si>
    <t>CA-2013-057</t>
  </si>
  <si>
    <t>Highgrove Blossom Apartments</t>
  </si>
  <si>
    <t>550 Center Street</t>
  </si>
  <si>
    <t>Highgrove</t>
  </si>
  <si>
    <t>CA-2013-062</t>
  </si>
  <si>
    <t>Compton Senior Apartments</t>
  </si>
  <si>
    <t>302 N. Tamarind Avenue</t>
  </si>
  <si>
    <t>CA-2013-063</t>
  </si>
  <si>
    <t>Veteran Village of Glendale</t>
  </si>
  <si>
    <t>327-331 Salem Street</t>
  </si>
  <si>
    <t>CA-2013-064</t>
  </si>
  <si>
    <t>Citrus Circle Apartments</t>
  </si>
  <si>
    <t>141-301 S. Buena Vista Avenue</t>
  </si>
  <si>
    <t>CA-2013-065</t>
  </si>
  <si>
    <t>Vista Del Mar Commons</t>
  </si>
  <si>
    <t>137 S Palm Street; 148 S Palm Street; 66 S Ventura Avenue</t>
  </si>
  <si>
    <t>CA-2013-066</t>
  </si>
  <si>
    <t>Blossom Plaza</t>
  </si>
  <si>
    <t>900 N Broadway</t>
  </si>
  <si>
    <t>CA-2013-071</t>
  </si>
  <si>
    <t>East Carson II Housing</t>
  </si>
  <si>
    <t>CA-2013-073</t>
  </si>
  <si>
    <t>Crescent City Senior Apartments</t>
  </si>
  <si>
    <t>1125 Oregon Street</t>
  </si>
  <si>
    <t>CA-2013-074</t>
  </si>
  <si>
    <t>Edward II Rehab</t>
  </si>
  <si>
    <t>3155 Scott Street</t>
  </si>
  <si>
    <t>94123</t>
  </si>
  <si>
    <t>CA-2013-081</t>
  </si>
  <si>
    <t>Whittier Senior Housing</t>
  </si>
  <si>
    <t>7215 Bright Avenue</t>
  </si>
  <si>
    <t>CA-2013-083</t>
  </si>
  <si>
    <t>Step Up On Colorado</t>
  </si>
  <si>
    <t>520 Colorado Avenue</t>
  </si>
  <si>
    <t>CA-2013-085</t>
  </si>
  <si>
    <t>Third Avenue Apartments</t>
  </si>
  <si>
    <t>1550 Third Ave</t>
  </si>
  <si>
    <t>CA-2013-088</t>
  </si>
  <si>
    <t>Mendota Rental Assistance Demonstration (RAD)</t>
  </si>
  <si>
    <t>111 Straw Street &amp; 788 Quince Street</t>
  </si>
  <si>
    <t>CA-2013-089</t>
  </si>
  <si>
    <t>Orange Cove Rental Assistance Demonstration (RAD)</t>
  </si>
  <si>
    <t>791 I Street, 101 Citrus Avenue, 1270 South Avenue, 1265 Adams Avenue</t>
  </si>
  <si>
    <t>CA-2013-090</t>
  </si>
  <si>
    <t>Fresno Rental Assistance Demonstration (RAD)</t>
  </si>
  <si>
    <t>4216 E. Hamilton &amp; 510 South Peach Avenue</t>
  </si>
  <si>
    <t>93702 &amp; 93727</t>
  </si>
  <si>
    <t>CA-2013-091</t>
  </si>
  <si>
    <t>110 Lindberg Street</t>
  </si>
  <si>
    <t>CA-2013-095</t>
  </si>
  <si>
    <t>Snapdragon Place Apts Phase 1 (aka LA Ave Apts 1)</t>
  </si>
  <si>
    <t>11038, 11056, 11062, 11094 Snapdragon Street</t>
  </si>
  <si>
    <t>CA-2013-096</t>
  </si>
  <si>
    <t>Casas de las Flores</t>
  </si>
  <si>
    <t>4096 Via Real</t>
  </si>
  <si>
    <t>CA-2013-100</t>
  </si>
  <si>
    <t>Parkside Studios</t>
  </si>
  <si>
    <t>495 N. Wolfe Road</t>
  </si>
  <si>
    <t>94085</t>
  </si>
  <si>
    <t>CA-2013-102</t>
  </si>
  <si>
    <t>1585 Studios</t>
  </si>
  <si>
    <t>1581, 1585 El Camino Real</t>
  </si>
  <si>
    <t>CA-2013-104</t>
  </si>
  <si>
    <t>Japantown Senior Apartments</t>
  </si>
  <si>
    <t>685 N. 6th Street</t>
  </si>
  <si>
    <t>CA-2013-105</t>
  </si>
  <si>
    <t>Playa Senior Affordable Housing</t>
  </si>
  <si>
    <t>12481 W. Fielding Circle</t>
  </si>
  <si>
    <t>90094</t>
  </si>
  <si>
    <t>CA-2013-110</t>
  </si>
  <si>
    <t>Arrowhead Vista Apartments</t>
  </si>
  <si>
    <t>24317 E. Fourth Street</t>
  </si>
  <si>
    <t>CA-2013-111</t>
  </si>
  <si>
    <t>Vermont Manzanita</t>
  </si>
  <si>
    <t>1225 S. Vermont Avenue</t>
  </si>
  <si>
    <t>CA-2013-113</t>
  </si>
  <si>
    <t>The Six (fka Carondelet Apartments)</t>
  </si>
  <si>
    <t>811 S. Carondelet Street</t>
  </si>
  <si>
    <t>CA-2013-114</t>
  </si>
  <si>
    <t>Half Moon Village Phase II</t>
  </si>
  <si>
    <t>1-6 Bloom Lane</t>
  </si>
  <si>
    <t>CA-2013-118</t>
  </si>
  <si>
    <t>Chateau de Lyon (fka Bradford Apartments)</t>
  </si>
  <si>
    <t>1020 Rosemarie Lane</t>
  </si>
  <si>
    <t>CA-2013-119</t>
  </si>
  <si>
    <t>Westgate Townhomes</t>
  </si>
  <si>
    <t>6119 Danny Drive</t>
  </si>
  <si>
    <t>CA-2013-123</t>
  </si>
  <si>
    <t>Lilly Hill Apartments</t>
  </si>
  <si>
    <t>1001 Lillyhill Drive</t>
  </si>
  <si>
    <t>CA-2013-124</t>
  </si>
  <si>
    <t>West Capitol Courtyards II</t>
  </si>
  <si>
    <t>CA-2013-126</t>
  </si>
  <si>
    <t>Sunset Valley Duplexes</t>
  </si>
  <si>
    <t>512 Spruce Ave</t>
  </si>
  <si>
    <t>Wheatland</t>
  </si>
  <si>
    <t>95692</t>
  </si>
  <si>
    <t>CA-2013-133</t>
  </si>
  <si>
    <t>Oceana Apartments</t>
  </si>
  <si>
    <t>18151 Beach Blvd</t>
  </si>
  <si>
    <t>CA-2013-134</t>
  </si>
  <si>
    <t>Calistoga Family Apartments</t>
  </si>
  <si>
    <t>1715 Washington Street</t>
  </si>
  <si>
    <t>CA-2013-135</t>
  </si>
  <si>
    <t>Crenshaw Family Apartments</t>
  </si>
  <si>
    <t>5110 Crenshaw Blvd.</t>
  </si>
  <si>
    <t>CA-2013-137</t>
  </si>
  <si>
    <t>Reedley Family Apartments</t>
  </si>
  <si>
    <t>1110 S. I Street</t>
  </si>
  <si>
    <t>CA-2013-138</t>
  </si>
  <si>
    <t>Verano Apartments</t>
  </si>
  <si>
    <t>904 South D Street</t>
  </si>
  <si>
    <t>CA-2013-140</t>
  </si>
  <si>
    <t>Harding Avenue Apartments</t>
  </si>
  <si>
    <t>124 Harding Avenue</t>
  </si>
  <si>
    <t>CA-2013-143</t>
  </si>
  <si>
    <t>1701 Martin Luther King Jr. Way</t>
  </si>
  <si>
    <t>CA-2013-144</t>
  </si>
  <si>
    <t>Ohlone Gardens</t>
  </si>
  <si>
    <t>6495 Portola Drive</t>
  </si>
  <si>
    <t>CA-2013-148</t>
  </si>
  <si>
    <t>Whittier Place Housing</t>
  </si>
  <si>
    <t>4125 Whittier Blvd.</t>
  </si>
  <si>
    <t>CA-2013-152</t>
  </si>
  <si>
    <t>Alpha Square 9%</t>
  </si>
  <si>
    <t>550 14th Street</t>
  </si>
  <si>
    <t>CA-2013-155</t>
  </si>
  <si>
    <t>Marion Villas Apartments</t>
  </si>
  <si>
    <t>1600 Marion Street</t>
  </si>
  <si>
    <t>Kingsburg</t>
  </si>
  <si>
    <t>93631</t>
  </si>
  <si>
    <t>CA-2013-158</t>
  </si>
  <si>
    <t>Eucalyptus Park</t>
  </si>
  <si>
    <t>811 N. Eucalyptus Avenue</t>
  </si>
  <si>
    <t>CA-2013-159</t>
  </si>
  <si>
    <t>The Exchange at Gateway Apartments</t>
  </si>
  <si>
    <t>10562 Santa Fe Drive</t>
  </si>
  <si>
    <t>CA-2013-161</t>
  </si>
  <si>
    <t>Vernon Family Apartments</t>
  </si>
  <si>
    <t>4675 East 52nd Drive</t>
  </si>
  <si>
    <t>Vernon</t>
  </si>
  <si>
    <t>90058</t>
  </si>
  <si>
    <t>CA-2013-162</t>
  </si>
  <si>
    <t>Long Beach &amp; 21st Apartments</t>
  </si>
  <si>
    <t>2114 Long Beach Boulevard</t>
  </si>
  <si>
    <t>CA-2013-167</t>
  </si>
  <si>
    <t>Sunnylane Village</t>
  </si>
  <si>
    <t>2601 Sunny Lane</t>
  </si>
  <si>
    <t>CA-2013-168</t>
  </si>
  <si>
    <t>Turner Apartments</t>
  </si>
  <si>
    <t>7000 S. Hoover Street</t>
  </si>
  <si>
    <t>CA-2013-170</t>
  </si>
  <si>
    <t>Viking Village Fresno RAD</t>
  </si>
  <si>
    <t>4250 Chestnut Avenue</t>
  </si>
  <si>
    <t>CA-2013-173</t>
  </si>
  <si>
    <t>Avery Gardens</t>
  </si>
  <si>
    <t>7015 Elk Grove Blvd.</t>
  </si>
  <si>
    <t>CA-2013-174</t>
  </si>
  <si>
    <t>PATH Villas at Del Rey (aka: Courtleigh Villas)</t>
  </si>
  <si>
    <t>11738 Courtleigh Drive</t>
  </si>
  <si>
    <t>CA-2013-177</t>
  </si>
  <si>
    <t>Autumn Village Apartments</t>
  </si>
  <si>
    <t>14930 Burns Valley Road</t>
  </si>
  <si>
    <t>CA-2013-178</t>
  </si>
  <si>
    <t>North Santa Fe Apartments</t>
  </si>
  <si>
    <t>301 North Santa Fe Avenue</t>
  </si>
  <si>
    <t>CA-2013-179</t>
  </si>
  <si>
    <t>Azusa Apartments</t>
  </si>
  <si>
    <t>805 South Cerritos Avenue</t>
  </si>
  <si>
    <t>CA-2013-182</t>
  </si>
  <si>
    <t>Lofts on Landis</t>
  </si>
  <si>
    <t>240 Landis Avenue</t>
  </si>
  <si>
    <t>CA-2013-185</t>
  </si>
  <si>
    <t>Lompoc Terrace</t>
  </si>
  <si>
    <t>805-1014 W. Apricot Avenue &amp; 800 -1000 W. Walnut A</t>
  </si>
  <si>
    <t>CA-2013-186</t>
  </si>
  <si>
    <t>Vermont Villas</t>
  </si>
  <si>
    <t>16304 S. Vermont Avenue</t>
  </si>
  <si>
    <t>90247</t>
  </si>
  <si>
    <t>CA-2013-188</t>
  </si>
  <si>
    <t>Forest Winds</t>
  </si>
  <si>
    <t>6697 Old Redwood Highway</t>
  </si>
  <si>
    <t>CA-2013-800</t>
  </si>
  <si>
    <t>Tower on 19th</t>
  </si>
  <si>
    <t>678 W. 19th Street</t>
  </si>
  <si>
    <t>CA-2013-801</t>
  </si>
  <si>
    <t>Bethlehem Tower</t>
  </si>
  <si>
    <t>801 Tupper Street</t>
  </si>
  <si>
    <t>CA-2013-803</t>
  </si>
  <si>
    <t>Moonlight Villas</t>
  </si>
  <si>
    <t>12381 Osborne St.</t>
  </si>
  <si>
    <t>CA-2013-805</t>
  </si>
  <si>
    <t>MacArthur Apartments</t>
  </si>
  <si>
    <t>9800 MacArthur Blvd</t>
  </si>
  <si>
    <t>CA-2013-809</t>
  </si>
  <si>
    <t>Orvieto B Family Apartments</t>
  </si>
  <si>
    <t>88 Montecito Vista Dr</t>
  </si>
  <si>
    <t>CA-2013-811</t>
  </si>
  <si>
    <t>Teague Terrace fka Eagle Vista</t>
  </si>
  <si>
    <t>4260 Eagle Rock Blvd.</t>
  </si>
  <si>
    <t>CA-2013-812</t>
  </si>
  <si>
    <t>Voorhis Village Apartments</t>
  </si>
  <si>
    <t>505 N. San Dimas Canyon Road</t>
  </si>
  <si>
    <t>San Dimas</t>
  </si>
  <si>
    <t>CA-2013-813</t>
  </si>
  <si>
    <t>Orange Tree Senior Apartments</t>
  </si>
  <si>
    <t>1511 Robinson Street</t>
  </si>
  <si>
    <t>CA-2013-814</t>
  </si>
  <si>
    <t>San Tomas Gardens</t>
  </si>
  <si>
    <t>825  S. San Tomas Aquino Road</t>
  </si>
  <si>
    <t>CA-2013-815</t>
  </si>
  <si>
    <t>Sierra Vista I Apartments</t>
  </si>
  <si>
    <t>1909 Hackett Avenue</t>
  </si>
  <si>
    <t>CA-2013-816</t>
  </si>
  <si>
    <t>Eldridge Gonaway Commons</t>
  </si>
  <si>
    <t>275 E. 12th Street</t>
  </si>
  <si>
    <t>CA-2013-817</t>
  </si>
  <si>
    <t>Lion Creek Crossings Phase V</t>
  </si>
  <si>
    <t>6710 Lion Way</t>
  </si>
  <si>
    <t>CA-2013-820</t>
  </si>
  <si>
    <t>Belwood Arms Apartments</t>
  </si>
  <si>
    <t>6301 Atlantic Avenue</t>
  </si>
  <si>
    <t>CA-2013-821</t>
  </si>
  <si>
    <t>Chestnut Family Apartments</t>
  </si>
  <si>
    <t>4825 E. Fillmore Avenue</t>
  </si>
  <si>
    <t>CA-2013-822</t>
  </si>
  <si>
    <t>MacArthur Transit Village Apartments</t>
  </si>
  <si>
    <t>3838 Turquoise Way</t>
  </si>
  <si>
    <t>CA-2013-823</t>
  </si>
  <si>
    <t>Anton Legacy Apartments</t>
  </si>
  <si>
    <t>3100 Park Avenue</t>
  </si>
  <si>
    <t>92782</t>
  </si>
  <si>
    <t>CA-2013-824</t>
  </si>
  <si>
    <t>Coral Wood Court Apartments</t>
  </si>
  <si>
    <t>8025-8039 Reseda Blvd</t>
  </si>
  <si>
    <t>CA-2013-825</t>
  </si>
  <si>
    <t>Banning Villa Apartments</t>
  </si>
  <si>
    <t>1100 North Banning Boulevard</t>
  </si>
  <si>
    <t>CA-2013-826</t>
  </si>
  <si>
    <t>Orangewood Court Apartments</t>
  </si>
  <si>
    <t>5050 North Sepulveda Blvd</t>
  </si>
  <si>
    <t>CA-2013-827</t>
  </si>
  <si>
    <t>Huntington Plaza Apartments</t>
  </si>
  <si>
    <t>6330 Rugby Avenue</t>
  </si>
  <si>
    <t>CA-2013-828</t>
  </si>
  <si>
    <t>St. John's Apartments</t>
  </si>
  <si>
    <t>121 W. MacDonald Avenue</t>
  </si>
  <si>
    <t>CA-2013-829</t>
  </si>
  <si>
    <t>Cedar Ridge Apartments</t>
  </si>
  <si>
    <t>2105 East Avenue J8</t>
  </si>
  <si>
    <t>93535</t>
  </si>
  <si>
    <t>CA-2013-830</t>
  </si>
  <si>
    <t>Hazeltine &amp; Wyandotte Apartments</t>
  </si>
  <si>
    <t>7250 Hazeltine Avenue &amp; 14630 Wyandotte  Avenue</t>
  </si>
  <si>
    <t>CA-2013-831</t>
  </si>
  <si>
    <t>Cochrane Village</t>
  </si>
  <si>
    <t>18555 Butterfield Blvd.</t>
  </si>
  <si>
    <t>CA-2013-832</t>
  </si>
  <si>
    <t>460 Grand Avenue Apartments</t>
  </si>
  <si>
    <t>460 Grand Avenue</t>
  </si>
  <si>
    <t>94610</t>
  </si>
  <si>
    <t>CA-2013-833</t>
  </si>
  <si>
    <t>Hayward Senior Housing II</t>
  </si>
  <si>
    <t>22605 Grand Street</t>
  </si>
  <si>
    <t>CA-2013-834</t>
  </si>
  <si>
    <t>Crosswood Apartments</t>
  </si>
  <si>
    <t>646 3rd Street</t>
  </si>
  <si>
    <t>CA-2013-835</t>
  </si>
  <si>
    <t>Oak Ridge Family Apartments</t>
  </si>
  <si>
    <t>73 Carol Lane</t>
  </si>
  <si>
    <t>CA-2013-836</t>
  </si>
  <si>
    <t>Casa de Cortez</t>
  </si>
  <si>
    <t>528 De Luz Road</t>
  </si>
  <si>
    <t>CA-2013-837</t>
  </si>
  <si>
    <t>West Valley Towers</t>
  </si>
  <si>
    <t>14650 Sherman Way</t>
  </si>
  <si>
    <t>CA-2013-838</t>
  </si>
  <si>
    <t>Vistas</t>
  </si>
  <si>
    <t>15211 Sherman Way</t>
  </si>
  <si>
    <t>CA-2013-839</t>
  </si>
  <si>
    <t>Silverlake Apartments</t>
  </si>
  <si>
    <t>3740 Evans Street</t>
  </si>
  <si>
    <t>CA-2013-840</t>
  </si>
  <si>
    <t>Jasmine Heights Apartments</t>
  </si>
  <si>
    <t>851 22nd Avenue</t>
  </si>
  <si>
    <t>CA-2013-841</t>
  </si>
  <si>
    <t>Auburn Heights Apartments</t>
  </si>
  <si>
    <t>7000 Auburn Street</t>
  </si>
  <si>
    <t>CA-2013-843</t>
  </si>
  <si>
    <t>Harbor Village Apartments</t>
  </si>
  <si>
    <t>981 Harbor Village Drive</t>
  </si>
  <si>
    <t>Harbor City</t>
  </si>
  <si>
    <t>90710</t>
  </si>
  <si>
    <t>CA-2013-844</t>
  </si>
  <si>
    <t>Plaza Mendoza Apartments</t>
  </si>
  <si>
    <t>1665 &amp; 1725 N. Marks Avenue</t>
  </si>
  <si>
    <t>CA-2013-845</t>
  </si>
  <si>
    <t>1100 Ocean Avenue Apartments</t>
  </si>
  <si>
    <t>1100 Ocean Avenue</t>
  </si>
  <si>
    <t> 94103</t>
  </si>
  <si>
    <t>CA-2013-846</t>
  </si>
  <si>
    <t>Calden Court Apartments</t>
  </si>
  <si>
    <t>8901 Calden Ave.</t>
  </si>
  <si>
    <t>CA-2013-847</t>
  </si>
  <si>
    <t>Woodlands Newell</t>
  </si>
  <si>
    <t>1761 Woodland Avenue; 44-48 Newell Road</t>
  </si>
  <si>
    <t>CA-2013-848</t>
  </si>
  <si>
    <t>Andres Duarte Terrace II</t>
  </si>
  <si>
    <t>1700 Huntington Drive</t>
  </si>
  <si>
    <t>CA-2013-850</t>
  </si>
  <si>
    <t>Hollywoodland Apartments</t>
  </si>
  <si>
    <t>5169 Marathon Street #102</t>
  </si>
  <si>
    <t>CA-2013-851</t>
  </si>
  <si>
    <t>City View at Van Ness</t>
  </si>
  <si>
    <t>2117 Inyo Street</t>
  </si>
  <si>
    <t>CA-2013-852</t>
  </si>
  <si>
    <t>Victoria at COMM22 (fka COMM Senior)</t>
  </si>
  <si>
    <t>690 Beardsley Street</t>
  </si>
  <si>
    <t>CA-2013-853</t>
  </si>
  <si>
    <t>Western Park Apartments</t>
  </si>
  <si>
    <t>1280 Laguna Street</t>
  </si>
  <si>
    <t>CA-2013-854</t>
  </si>
  <si>
    <t>Anton Hacienda Apartments</t>
  </si>
  <si>
    <t>5723 W. Las Positas Blvd.</t>
  </si>
  <si>
    <t>94588</t>
  </si>
  <si>
    <t>CA-2013-855</t>
  </si>
  <si>
    <t>Tulare Arms Apartments</t>
  </si>
  <si>
    <t>225 West Tulare Avenue</t>
  </si>
  <si>
    <t>CA-2013-856</t>
  </si>
  <si>
    <t>Westside Village</t>
  </si>
  <si>
    <t>595 Vera Cruz Way</t>
  </si>
  <si>
    <t>CA-2013-857</t>
  </si>
  <si>
    <t>Tyler Park Townhomes</t>
  </si>
  <si>
    <t>1120 Heidi Drive</t>
  </si>
  <si>
    <t>CA-2013-858</t>
  </si>
  <si>
    <t>Gabilan Plaza</t>
  </si>
  <si>
    <t>730 &amp; 736 Williams Rd.</t>
  </si>
  <si>
    <t>CA-2013-859</t>
  </si>
  <si>
    <t>Meadowbrook Apartments</t>
  </si>
  <si>
    <t>7844 Paradise Valley Road</t>
  </si>
  <si>
    <t>92139</t>
  </si>
  <si>
    <t>CA-2013-861</t>
  </si>
  <si>
    <t>Villa Solimar &amp; Cypress Court Rehabilitation &amp; Res</t>
  </si>
  <si>
    <t>910,920,930 Donlon Avenue, 490 Pleasant Valley Road</t>
  </si>
  <si>
    <t>93030, 93033</t>
  </si>
  <si>
    <t>CA-2013-862</t>
  </si>
  <si>
    <t>Harden Ranch Apartments</t>
  </si>
  <si>
    <t>1907 Dartmouth Way</t>
  </si>
  <si>
    <t>CA-2013-863</t>
  </si>
  <si>
    <t>Campina Court Apartments</t>
  </si>
  <si>
    <t>9000 Campina Drive</t>
  </si>
  <si>
    <t>La Mesa</t>
  </si>
  <si>
    <t>91942</t>
  </si>
  <si>
    <t>CA-2013-864</t>
  </si>
  <si>
    <t>Peppertree Senior Apartments</t>
  </si>
  <si>
    <t>8956 Harness Street</t>
  </si>
  <si>
    <t>CA-2013-866</t>
  </si>
  <si>
    <t>South Sacramento Mutual Housing (Greenway, Los Rob</t>
  </si>
  <si>
    <t>2394 Glen Ellen Circle, 6311 Sampson Blvd, 5500 Sky Parkway</t>
  </si>
  <si>
    <t>95822, 95824, 95823</t>
  </si>
  <si>
    <t>CA-2013-867</t>
  </si>
  <si>
    <t>18 McArthur Drive</t>
  </si>
  <si>
    <t>CA-2013-868</t>
  </si>
  <si>
    <t>Rancho Algodon</t>
  </si>
  <si>
    <t>327 Dover Place</t>
  </si>
  <si>
    <t>CA-2013-869</t>
  </si>
  <si>
    <t>Berkeley Scattered Site Housing</t>
  </si>
  <si>
    <t>1936 University Avenue (15 scattered sites)</t>
  </si>
  <si>
    <t>Various</t>
  </si>
  <si>
    <t>CA-2013-870</t>
  </si>
  <si>
    <t>Montgomery Plaza</t>
  </si>
  <si>
    <t>CA-2013-871</t>
  </si>
  <si>
    <t>Strawberry Creek Lodge</t>
  </si>
  <si>
    <t>1320 Addison Street</t>
  </si>
  <si>
    <t>CA-2013-872</t>
  </si>
  <si>
    <t>Eden House Apartments</t>
  </si>
  <si>
    <t>1601 165th Ave</t>
  </si>
  <si>
    <t>CA-2013-873</t>
  </si>
  <si>
    <t>Rocky Hill Apartments &amp; Bennett Hill Apartments</t>
  </si>
  <si>
    <t>237 Bennett Hill Court</t>
  </si>
  <si>
    <t>CA-2013-874</t>
  </si>
  <si>
    <t>Bendorf Drive Apartments</t>
  </si>
  <si>
    <t>282 Danze Drive</t>
  </si>
  <si>
    <t>CA-2013-875</t>
  </si>
  <si>
    <t>Naomi Gardens</t>
  </si>
  <si>
    <t>655 W. Naomi Avenue</t>
  </si>
  <si>
    <t>CA-2013-876</t>
  </si>
  <si>
    <t>Arbor Terrace Apts (AKA Vista Pointe)</t>
  </si>
  <si>
    <t>2170 N. Rancho Ave</t>
  </si>
  <si>
    <t>CA-2013-877</t>
  </si>
  <si>
    <t>Ramona Estates</t>
  </si>
  <si>
    <t>1935 E. 122nd Street</t>
  </si>
  <si>
    <t>CA-2013-878</t>
  </si>
  <si>
    <t>Covenant Manor</t>
  </si>
  <si>
    <t>600 E. 4th Street</t>
  </si>
  <si>
    <t>CA-2013-879</t>
  </si>
  <si>
    <t>Sonoma Court Apartments</t>
  </si>
  <si>
    <t>508 East Mission Avenue</t>
  </si>
  <si>
    <t>CA-2013-886</t>
  </si>
  <si>
    <t>Mosaic Gardens at Holly Courts</t>
  </si>
  <si>
    <t>420 and 425 Maple Street</t>
  </si>
  <si>
    <t>CA-2013-888</t>
  </si>
  <si>
    <t>Dr. George W. Senior Housing FKA Bayview</t>
  </si>
  <si>
    <t>1751 Carroll Avenue</t>
  </si>
  <si>
    <t>CA-2013-889</t>
  </si>
  <si>
    <t>Washington Plaza Apartments</t>
  </si>
  <si>
    <t>1318 E Street</t>
  </si>
  <si>
    <t>95814-1450</t>
  </si>
  <si>
    <t>CA-2013-890</t>
  </si>
  <si>
    <t>Fairbanks Square</t>
  </si>
  <si>
    <t>16050 Potomac Ridge Road</t>
  </si>
  <si>
    <t>CA-2013-891</t>
  </si>
  <si>
    <t>Park 20th</t>
  </si>
  <si>
    <t>400 20th Street</t>
  </si>
  <si>
    <t>CA-2013-893</t>
  </si>
  <si>
    <t>City Heights Ten (Scattered Site)</t>
  </si>
  <si>
    <t>3830 43rd Street</t>
  </si>
  <si>
    <t>CA-2013-895</t>
  </si>
  <si>
    <t>1990, 2014, and 2020 Los Feliz Drive</t>
  </si>
  <si>
    <t>CA-2013-896</t>
  </si>
  <si>
    <t>Alpha Square 4%</t>
  </si>
  <si>
    <t>CA-2013-897</t>
  </si>
  <si>
    <t>Mountain Breeze Villas</t>
  </si>
  <si>
    <t>25942 E. Base Line Street</t>
  </si>
  <si>
    <t>CA-2013-898</t>
  </si>
  <si>
    <t>Laurel Village</t>
  </si>
  <si>
    <t>9700 Laurel Canyon Boulevard</t>
  </si>
  <si>
    <t>CA-2013-899</t>
  </si>
  <si>
    <t>Terraza De Las Cortes</t>
  </si>
  <si>
    <t>201-255 Carmelita Court</t>
  </si>
  <si>
    <t>CA-2013-900</t>
  </si>
  <si>
    <t>Baker Ranch Affordable (aka Arroyo at Baker Ranch)</t>
  </si>
  <si>
    <t>100 Indigo Place</t>
  </si>
  <si>
    <t>Lake Forest</t>
  </si>
  <si>
    <t>92630</t>
  </si>
  <si>
    <t>CA-2013-901</t>
  </si>
  <si>
    <t>Willow Springs Senior Apartments</t>
  </si>
  <si>
    <t>1340 W. Sycamore Street</t>
  </si>
  <si>
    <t>CA-2013-902</t>
  </si>
  <si>
    <t>Minerva Manor</t>
  </si>
  <si>
    <t>9972 Juniper Avenue</t>
  </si>
  <si>
    <t>CA-2013-903</t>
  </si>
  <si>
    <t>Sierra Villa East</t>
  </si>
  <si>
    <t>621 East Avenue I</t>
  </si>
  <si>
    <t>CA-2013-904</t>
  </si>
  <si>
    <t>Sherwood Villa</t>
  </si>
  <si>
    <t>14900 Arlette Drive</t>
  </si>
  <si>
    <t>92394</t>
  </si>
  <si>
    <t>CA-2013-905</t>
  </si>
  <si>
    <t>Willow Village</t>
  </si>
  <si>
    <t>1150 North Willow Ave.</t>
  </si>
  <si>
    <t>CA-2013-906</t>
  </si>
  <si>
    <t>43331 30th Street West</t>
  </si>
  <si>
    <t>93536</t>
  </si>
  <si>
    <t>CA-2013-907</t>
  </si>
  <si>
    <t>Fernwood Senior Apartments</t>
  </si>
  <si>
    <t>45151 Fern Avenue</t>
  </si>
  <si>
    <t>CA-2013-908</t>
  </si>
  <si>
    <t>Las Palmas Village aka Avenida Serra</t>
  </si>
  <si>
    <t>115 Avenida Serra</t>
  </si>
  <si>
    <t>CA-2014-003</t>
  </si>
  <si>
    <t>Siena Apartments</t>
  </si>
  <si>
    <t>7807 and 7833 Juniper Avenue</t>
  </si>
  <si>
    <t>CA-2014-005</t>
  </si>
  <si>
    <t>Marea Alta fka Cornerstone Family Apartments</t>
  </si>
  <si>
    <t>1400 San Leandro Boulevard</t>
  </si>
  <si>
    <t>CA-2014-008</t>
  </si>
  <si>
    <t>Richardson Hall</t>
  </si>
  <si>
    <t>55 Laguna Street</t>
  </si>
  <si>
    <t>CA-2014-013</t>
  </si>
  <si>
    <t>Tower Park Senior Housing</t>
  </si>
  <si>
    <t>701 17th Street</t>
  </si>
  <si>
    <t>95354</t>
  </si>
  <si>
    <t>CA-2014-014</t>
  </si>
  <si>
    <t>Morro Del Mar Senior Apartments</t>
  </si>
  <si>
    <t>555 Main Street</t>
  </si>
  <si>
    <t>CA-2014-015</t>
  </si>
  <si>
    <t>Villa del Norte</t>
  </si>
  <si>
    <t>9997 Feron Blvd</t>
  </si>
  <si>
    <t>CA-2014-020</t>
  </si>
  <si>
    <t>Curtis Park Court</t>
  </si>
  <si>
    <t>2315 10th Avenue</t>
  </si>
  <si>
    <t>CA-2014-022</t>
  </si>
  <si>
    <t>Yarrow Village</t>
  </si>
  <si>
    <t>2080 Stockton Court</t>
  </si>
  <si>
    <t>CA-2014-023</t>
  </si>
  <si>
    <t>Selma Community Housing</t>
  </si>
  <si>
    <t>1605 N Cherokee Avenue</t>
  </si>
  <si>
    <t>CA-2014-024</t>
  </si>
  <si>
    <t>Quartz Ridge Apartments</t>
  </si>
  <si>
    <t>200 Silver Bend Way</t>
  </si>
  <si>
    <t>CA-2014-026</t>
  </si>
  <si>
    <t>Riverland Apartments</t>
  </si>
  <si>
    <t>990 E. Springfield Avenue</t>
  </si>
  <si>
    <t>CA-2014-028</t>
  </si>
  <si>
    <t>Diamond Place Apartments</t>
  </si>
  <si>
    <t>547 Lewis Avenue</t>
  </si>
  <si>
    <t>CA-2014-030</t>
  </si>
  <si>
    <t>Warthan Place Apartments</t>
  </si>
  <si>
    <t>351 Warthan Street</t>
  </si>
  <si>
    <t>CA-2014-031</t>
  </si>
  <si>
    <t>Mather Veterans Village</t>
  </si>
  <si>
    <t>3615 Bleckely Street</t>
  </si>
  <si>
    <t>95655</t>
  </si>
  <si>
    <t>CA-2014-035</t>
  </si>
  <si>
    <t>Baldwin Park Transit Center Apartments</t>
  </si>
  <si>
    <t>14332 East Ramona Boulevard</t>
  </si>
  <si>
    <t>CA-2014-036</t>
  </si>
  <si>
    <t>Castillo del Sol Apartments</t>
  </si>
  <si>
    <t>3005 E. Main Street</t>
  </si>
  <si>
    <t>CA-2014-038</t>
  </si>
  <si>
    <t>Paradise Creek Housing I (AKA National City Westsi</t>
  </si>
  <si>
    <t>2100 Hoover Avenue</t>
  </si>
  <si>
    <t>CA-2014-039</t>
  </si>
  <si>
    <t>790 Alma Lane</t>
  </si>
  <si>
    <t>CA-2014-040</t>
  </si>
  <si>
    <t>2590 E. Arvia Street</t>
  </si>
  <si>
    <t>CA-2014-043</t>
  </si>
  <si>
    <t>Solvang Senior Apartments</t>
  </si>
  <si>
    <t>1775 Maple Avenue</t>
  </si>
  <si>
    <t>Solvang</t>
  </si>
  <si>
    <t>93463</t>
  </si>
  <si>
    <t>CA-2014-044</t>
  </si>
  <si>
    <t>Sanger Crossing Apartments</t>
  </si>
  <si>
    <t>1620 J Street</t>
  </si>
  <si>
    <t>CA-2014-047</t>
  </si>
  <si>
    <t>Magnolia Place Senior Apartments</t>
  </si>
  <si>
    <t>92 12th Street</t>
  </si>
  <si>
    <t>CA-2014-048</t>
  </si>
  <si>
    <t>Newcomb Court Apartments</t>
  </si>
  <si>
    <t>707 N. Newcomb Street</t>
  </si>
  <si>
    <t>CA-2014-049</t>
  </si>
  <si>
    <t>Descanso Place III</t>
  </si>
  <si>
    <t>625 Rembrandt Street</t>
  </si>
  <si>
    <t>CA-2014-053</t>
  </si>
  <si>
    <t>470 Wall Road</t>
  </si>
  <si>
    <t>CA-2014-057</t>
  </si>
  <si>
    <t>Immanuel Place (fka Immanuel Senior Housing)</t>
  </si>
  <si>
    <t>3215 East 3rd Street</t>
  </si>
  <si>
    <t>90814</t>
  </si>
  <si>
    <t>CA-2014-058</t>
  </si>
  <si>
    <t>Home Front at Camp Anza</t>
  </si>
  <si>
    <t>5797 Picker Street</t>
  </si>
  <si>
    <t>CA-2014-059</t>
  </si>
  <si>
    <t>Palmer Villas Senior Apartments</t>
  </si>
  <si>
    <t>16121 Palmer Avenue</t>
  </si>
  <si>
    <t>CA-2014-060</t>
  </si>
  <si>
    <t>Glendale Arts Colony</t>
  </si>
  <si>
    <t>121 N. Kenwood Street</t>
  </si>
  <si>
    <t>91206</t>
  </si>
  <si>
    <t>CA-2014-063</t>
  </si>
  <si>
    <t>Gray's Meadow</t>
  </si>
  <si>
    <t>2354 Meadow Way</t>
  </si>
  <si>
    <t>CA-2014-064</t>
  </si>
  <si>
    <t>Arcata Bay Crossing</t>
  </si>
  <si>
    <t>280 E Street</t>
  </si>
  <si>
    <t>CA-2014-065</t>
  </si>
  <si>
    <t>Oak Park Apartments II</t>
  </si>
  <si>
    <t>3201 Pine Street</t>
  </si>
  <si>
    <t>CA-2014-067</t>
  </si>
  <si>
    <t>Gateway Apartments</t>
  </si>
  <si>
    <t>13368 Beach Avenue</t>
  </si>
  <si>
    <t>CA-2014-068</t>
  </si>
  <si>
    <t>City Yard Workforce Housing</t>
  </si>
  <si>
    <t>8002 &amp; 8004 Orangethorpe Avenue</t>
  </si>
  <si>
    <t>CA-2014-070</t>
  </si>
  <si>
    <t>San Jacinto Village Apartments</t>
  </si>
  <si>
    <t>700 Idyllwild Drive</t>
  </si>
  <si>
    <t>CA-2014-073</t>
  </si>
  <si>
    <t>1319, 1325 and 1335 Palomares Ave</t>
  </si>
  <si>
    <t>CA-2014-074</t>
  </si>
  <si>
    <t>South Street Apartments</t>
  </si>
  <si>
    <t>313 South Street</t>
  </si>
  <si>
    <t>CA-2014-076</t>
  </si>
  <si>
    <t>Onizuka Crossing FKA Midpen Armory Apartments</t>
  </si>
  <si>
    <t>620 East Maude Ave</t>
  </si>
  <si>
    <t>CA-2014-077</t>
  </si>
  <si>
    <t>Paloma Terrace</t>
  </si>
  <si>
    <t>5000 S. Main Street</t>
  </si>
  <si>
    <t>90037-3223</t>
  </si>
  <si>
    <t>CA-2014-079</t>
  </si>
  <si>
    <t>Willow Housing, LP</t>
  </si>
  <si>
    <t>605 Willow Road</t>
  </si>
  <si>
    <t>CA-2014-083</t>
  </si>
  <si>
    <t>Donner Lofts</t>
  </si>
  <si>
    <t>158 East Saint John Street</t>
  </si>
  <si>
    <t>CA-2014-087</t>
  </si>
  <si>
    <t>Promenade at Creekside</t>
  </si>
  <si>
    <t>1-4 &amp; 9-11 Creekside Drive</t>
  </si>
  <si>
    <t>CA-2014-089</t>
  </si>
  <si>
    <t>Holt &amp; Hamilton Family Apts aka Parkside Family</t>
  </si>
  <si>
    <t>934, 938, 942, 944 W. Holt Avenue</t>
  </si>
  <si>
    <t>CA-2014-091</t>
  </si>
  <si>
    <t>Nevada Woods Apartments</t>
  </si>
  <si>
    <t>360 Sutton Way</t>
  </si>
  <si>
    <t>CA-2014-094</t>
  </si>
  <si>
    <t>Santa Fe Townhomes</t>
  </si>
  <si>
    <t>639 West Worth Street</t>
  </si>
  <si>
    <t>CA-2014-098</t>
  </si>
  <si>
    <t>Prosperity Place (fka 1110 Jackson)</t>
  </si>
  <si>
    <t>188 11th Street</t>
  </si>
  <si>
    <t>CA-2014-100</t>
  </si>
  <si>
    <t>Met North</t>
  </si>
  <si>
    <t>2112 Monterey Road</t>
  </si>
  <si>
    <t>CA-2014-101</t>
  </si>
  <si>
    <t>Fetters Apartments FKA Sonoma Springs Family Apts</t>
  </si>
  <si>
    <t>17310 Hwy 12</t>
  </si>
  <si>
    <t>CA-2014-102</t>
  </si>
  <si>
    <t>Iowa Street Senior Housing</t>
  </si>
  <si>
    <t>3939 Iowa Street</t>
  </si>
  <si>
    <t>CA-2014-105</t>
  </si>
  <si>
    <t>Atmosphere</t>
  </si>
  <si>
    <t>1453 Fourth Avenue</t>
  </si>
  <si>
    <t>CA-2014-107</t>
  </si>
  <si>
    <t>Bloomington Housing, Phase I</t>
  </si>
  <si>
    <t>18028 &amp; 18030 Valley Boulevard</t>
  </si>
  <si>
    <t>Bloomington</t>
  </si>
  <si>
    <t>92316</t>
  </si>
  <si>
    <t>CA-2014-111</t>
  </si>
  <si>
    <t>Sutterview Apartments</t>
  </si>
  <si>
    <t>2526 L Street</t>
  </si>
  <si>
    <t>95816</t>
  </si>
  <si>
    <t>CA-2014-115</t>
  </si>
  <si>
    <t>Orchard Village Apartments</t>
  </si>
  <si>
    <t>1555 East South Avenue</t>
  </si>
  <si>
    <t>CA-2014-116</t>
  </si>
  <si>
    <t>Sherwood Manor Apartments</t>
  </si>
  <si>
    <t>7975 Sherwood Boulevard</t>
  </si>
  <si>
    <t>Los Molinos</t>
  </si>
  <si>
    <t>96055</t>
  </si>
  <si>
    <t>CA-2014-120</t>
  </si>
  <si>
    <t>Rockwood Apartments FKA Lincoln Avenue Apartmts</t>
  </si>
  <si>
    <t>1270 E. Lincoln Avenue</t>
  </si>
  <si>
    <t>CA-2014-121</t>
  </si>
  <si>
    <t>West Gateway Place (FKA: Delta Lane Apartments)</t>
  </si>
  <si>
    <t xml:space="preserve"> 820 Delta Lane and 825 Tower Bridge Gateway</t>
  </si>
  <si>
    <t>CA-2014-122</t>
  </si>
  <si>
    <t>Trinity River Elder's Village</t>
  </si>
  <si>
    <t>20 Campbell Field Lane</t>
  </si>
  <si>
    <t>Hoopa</t>
  </si>
  <si>
    <t>95546</t>
  </si>
  <si>
    <t>CA-2014-125</t>
  </si>
  <si>
    <t>Valley View Homes</t>
  </si>
  <si>
    <t>2446 Magnolia Street</t>
  </si>
  <si>
    <t>CA-2014-126</t>
  </si>
  <si>
    <t>Winters Senior Center Apartments</t>
  </si>
  <si>
    <t>400 Morgan Street</t>
  </si>
  <si>
    <t>CA-2014-128</t>
  </si>
  <si>
    <t>Golden Inn &amp; Village Senior</t>
  </si>
  <si>
    <t>890 Refugio Rd</t>
  </si>
  <si>
    <t>Santa Ynez</t>
  </si>
  <si>
    <t>93460</t>
  </si>
  <si>
    <t>CA-2014-136</t>
  </si>
  <si>
    <t>Mosaic Gardens at Monterey Park</t>
  </si>
  <si>
    <t>236 South Ramona Avenue</t>
  </si>
  <si>
    <t>CA-2014-137</t>
  </si>
  <si>
    <t>Golden Inn &amp; Village Family</t>
  </si>
  <si>
    <t>890 North Refugio Rd</t>
  </si>
  <si>
    <t>CA-2014-139</t>
  </si>
  <si>
    <t>Laguna Commons</t>
  </si>
  <si>
    <t>41152 Fremont Boulevard</t>
  </si>
  <si>
    <t>CA-2014-142</t>
  </si>
  <si>
    <t>Dai-Ichi Village FKA Haciendas Senior Development</t>
  </si>
  <si>
    <t>30 E Rossi St</t>
  </si>
  <si>
    <t>CA-2014-146</t>
  </si>
  <si>
    <t>Jackson Manor Apartments &amp; Lassen View Apartments</t>
  </si>
  <si>
    <t>755 &amp; 855 Luther Road</t>
  </si>
  <si>
    <t>CA-2014-149</t>
  </si>
  <si>
    <t>Juniper Terrace Apartments</t>
  </si>
  <si>
    <t>800 Jasper Place</t>
  </si>
  <si>
    <t>CA-2014-152</t>
  </si>
  <si>
    <t>Washington 722 TOD</t>
  </si>
  <si>
    <t>722 E. Washington Blvd.</t>
  </si>
  <si>
    <t>CA-2014-154</t>
  </si>
  <si>
    <t>Heritage Square fka Heritage Square Senior Housing</t>
  </si>
  <si>
    <t>762 N. Fair Oaks Avenue</t>
  </si>
  <si>
    <t>CA-2014-155</t>
  </si>
  <si>
    <t>Crest Apartments</t>
  </si>
  <si>
    <t>13604 Sherman Way</t>
  </si>
  <si>
    <t>CA-2014-157</t>
  </si>
  <si>
    <t>Almond Village</t>
  </si>
  <si>
    <t>14869 Lamberson Avenue</t>
  </si>
  <si>
    <t>CA-2014-158</t>
  </si>
  <si>
    <t>Sonata at Riverpark</t>
  </si>
  <si>
    <t>401 Danvers River Street</t>
  </si>
  <si>
    <t>CA-2014-160</t>
  </si>
  <si>
    <t>5400 Hollywood Family Apartments</t>
  </si>
  <si>
    <t>5400 Hollywood Boulevard, Los Angeles, CA 90027</t>
  </si>
  <si>
    <t>CA-2014-161</t>
  </si>
  <si>
    <t>Oakcrest Terrace</t>
  </si>
  <si>
    <t>22744 Eastpark Drive</t>
  </si>
  <si>
    <t>CA-2014-162</t>
  </si>
  <si>
    <t>Valencia Vista Apartments FKA Val 9 Apartments</t>
  </si>
  <si>
    <t>950 N. Valencia Ave.</t>
  </si>
  <si>
    <t>CA-2014-163</t>
  </si>
  <si>
    <t>Marv's Place</t>
  </si>
  <si>
    <t>131-135 N. Mar Vista Avenue</t>
  </si>
  <si>
    <t>91106</t>
  </si>
  <si>
    <t>CA-2014-165</t>
  </si>
  <si>
    <t>Mercy Arc Housing - 1500 Page Street</t>
  </si>
  <si>
    <t>1500 Page Street</t>
  </si>
  <si>
    <t>94117-2018</t>
  </si>
  <si>
    <t>CA-2014-167</t>
  </si>
  <si>
    <t>The Arbor At Hesperian FKA San Lorenzo Senior H</t>
  </si>
  <si>
    <t>15888 Hesperian Blvd.</t>
  </si>
  <si>
    <t>CA-2014-169</t>
  </si>
  <si>
    <t>Marmion Way Apartments</t>
  </si>
  <si>
    <t>3500-3526 Marmion Way</t>
  </si>
  <si>
    <t>CA-2014-170</t>
  </si>
  <si>
    <t>Santa Rita Village II</t>
  </si>
  <si>
    <t>912-914 West Apricot Avenue</t>
  </si>
  <si>
    <t>CA-2014-171</t>
  </si>
  <si>
    <t>Santa Cecilia Apartments</t>
  </si>
  <si>
    <t>117 S. Boyle Avenue</t>
  </si>
  <si>
    <t>CA-2014-172</t>
  </si>
  <si>
    <t>Cal Weber 40 Apartments</t>
  </si>
  <si>
    <t>512 E. Weber Avenue</t>
  </si>
  <si>
    <t>CA-2014-173</t>
  </si>
  <si>
    <t>541 N. Fulton and 4532 E. Hamilton</t>
  </si>
  <si>
    <t>93728</t>
  </si>
  <si>
    <t>CA-2014-800</t>
  </si>
  <si>
    <t>Main Street Park I</t>
  </si>
  <si>
    <t>CA-2014-802</t>
  </si>
  <si>
    <t>Regency Court Apartments</t>
  </si>
  <si>
    <t>720 Fifth Avenue Court</t>
  </si>
  <si>
    <t>91016-3176</t>
  </si>
  <si>
    <t>CA-2014-803</t>
  </si>
  <si>
    <t>The Park Plaza</t>
  </si>
  <si>
    <t>960 W. 62nd Place</t>
  </si>
  <si>
    <t>CA-2014-804</t>
  </si>
  <si>
    <t>1190 West San Ysidro Blvd.</t>
  </si>
  <si>
    <t>CA-2014-806</t>
  </si>
  <si>
    <t>Villa Nueva</t>
  </si>
  <si>
    <t>658-676 S. Ferris Avenue</t>
  </si>
  <si>
    <t>CA-2014-807</t>
  </si>
  <si>
    <t>Huntington Villa Yorba Apartments</t>
  </si>
  <si>
    <t>16000 Villa Yorba Lane</t>
  </si>
  <si>
    <t>CA-2014-808</t>
  </si>
  <si>
    <t>Garfield Park Village</t>
  </si>
  <si>
    <t>721 Bay Street</t>
  </si>
  <si>
    <t>CA-2014-810</t>
  </si>
  <si>
    <t>Esperanza &amp; Colosimo Apartments</t>
  </si>
  <si>
    <t>3590 19th Street &amp; 3298 25th Street</t>
  </si>
  <si>
    <t>CA-2014-811</t>
  </si>
  <si>
    <t>Renaissance Village Apartments</t>
  </si>
  <si>
    <t>1029-1069 W. Second Street</t>
  </si>
  <si>
    <t>CA-2014-812</t>
  </si>
  <si>
    <t>2148 Jasmine Street</t>
  </si>
  <si>
    <t>CA-2014-813</t>
  </si>
  <si>
    <t>Sullivan Manor Apartments</t>
  </si>
  <si>
    <t>2516 W. 1st Street</t>
  </si>
  <si>
    <t>CA-2014-814</t>
  </si>
  <si>
    <t>Willie B. Kenendy (AKA Rosa Parks II)</t>
  </si>
  <si>
    <t>1239 Turk Street</t>
  </si>
  <si>
    <t>CA-2014-815</t>
  </si>
  <si>
    <t>FIGUEROA SENIOR HOUSING</t>
  </si>
  <si>
    <t>5503 South Figueroa Street</t>
  </si>
  <si>
    <t>CA-2014-816</t>
  </si>
  <si>
    <t>Olive Wood Apartments</t>
  </si>
  <si>
    <t>2801 - 2811 La Quinta Drive</t>
  </si>
  <si>
    <t>CA-2014-817</t>
  </si>
  <si>
    <t>Monument Arms Apartments</t>
  </si>
  <si>
    <t>261 East Alaska Avenue</t>
  </si>
  <si>
    <t>CA-2014-818</t>
  </si>
  <si>
    <t>Stoneman Village</t>
  </si>
  <si>
    <t>390 E. Leland Road</t>
  </si>
  <si>
    <t>CA-2014-819</t>
  </si>
  <si>
    <t>Liberty Village Apartments</t>
  </si>
  <si>
    <t>298  West Chanslor Avenue</t>
  </si>
  <si>
    <t>CA-2014-820</t>
  </si>
  <si>
    <t>Rancheria del Sol Apartments</t>
  </si>
  <si>
    <t>321A S Calle El Segundo</t>
  </si>
  <si>
    <t>CA-2014-821</t>
  </si>
  <si>
    <t>Mill Creek Courtyard</t>
  </si>
  <si>
    <t>1303 S Street</t>
  </si>
  <si>
    <t>CA-2014-822</t>
  </si>
  <si>
    <t>Transbay Block 6</t>
  </si>
  <si>
    <t>280 Beale Street</t>
  </si>
  <si>
    <t>CA-2014-823</t>
  </si>
  <si>
    <t>Harbour View Apartments</t>
  </si>
  <si>
    <t>25 Harbour Way</t>
  </si>
  <si>
    <t>CA-2014-824</t>
  </si>
  <si>
    <t>Roberta Stephens Villas I &amp; II</t>
  </si>
  <si>
    <t>1035 &amp; 1113 East 27th Street</t>
  </si>
  <si>
    <t>CA-2014-825</t>
  </si>
  <si>
    <t>One Wilkins Place Apartments</t>
  </si>
  <si>
    <t>1071 East 48th Street</t>
  </si>
  <si>
    <t>CA-2014-826</t>
  </si>
  <si>
    <t>Juanita Tate Legacy Towers</t>
  </si>
  <si>
    <t>4827 South Central Avenue</t>
  </si>
  <si>
    <t>CA-2014-828</t>
  </si>
  <si>
    <t>CENTRAL AVENUE VILLAGE SQUARE</t>
  </si>
  <si>
    <t>1060 East 53rd Street</t>
  </si>
  <si>
    <t>CA-2014-829</t>
  </si>
  <si>
    <t>Village Center Apartments</t>
  </si>
  <si>
    <t>200 East Lincoln Avenue</t>
  </si>
  <si>
    <t>CA-2014-832</t>
  </si>
  <si>
    <t>Arbor Creek Senior Apartments</t>
  </si>
  <si>
    <t>8350 Elk Grove Florin Road</t>
  </si>
  <si>
    <t>CA-2014-833</t>
  </si>
  <si>
    <t>Oak Creek Terrace</t>
  </si>
  <si>
    <t>2670 First Street</t>
  </si>
  <si>
    <t>CA-2014-834</t>
  </si>
  <si>
    <t>LynRoc Apartments</t>
  </si>
  <si>
    <t>6105 Sunset Blvd.</t>
  </si>
  <si>
    <t>Rockin</t>
  </si>
  <si>
    <t>CA-2014-836</t>
  </si>
  <si>
    <t>Villa Primavera</t>
  </si>
  <si>
    <t>1060 Meadows Drive</t>
  </si>
  <si>
    <t>CA-2014-837</t>
  </si>
  <si>
    <t>Canyon View Senior Apartments</t>
  </si>
  <si>
    <t>205 Canyon Court</t>
  </si>
  <si>
    <t>Colfax</t>
  </si>
  <si>
    <t>95713</t>
  </si>
  <si>
    <t>CA-2014-838</t>
  </si>
  <si>
    <t>Cambrian Center</t>
  </si>
  <si>
    <t>2360 Samaritan Place</t>
  </si>
  <si>
    <t>CA-2014-841</t>
  </si>
  <si>
    <t>STEVENSON HOUSE</t>
  </si>
  <si>
    <t>455 E Charleston Road</t>
  </si>
  <si>
    <t>CA-2014-842</t>
  </si>
  <si>
    <t>William Penn Manor</t>
  </si>
  <si>
    <t>7025 Friends Avenue</t>
  </si>
  <si>
    <t>CA-2014-843</t>
  </si>
  <si>
    <t>Allanza Apartments</t>
  </si>
  <si>
    <t>46575 Clinton Street</t>
  </si>
  <si>
    <t>CA-2014-844</t>
  </si>
  <si>
    <t>Camino Esperanza</t>
  </si>
  <si>
    <t>1372, 1380, 1386, 1392, 1396, 1364 Katherine Road South</t>
  </si>
  <si>
    <t>CA-2014-845</t>
  </si>
  <si>
    <t>The Alexander Apartments</t>
  </si>
  <si>
    <t>345 E. Commonwealth Avenue</t>
  </si>
  <si>
    <t>CA-2014-846</t>
  </si>
  <si>
    <t>2175 Market Street Apartments</t>
  </si>
  <si>
    <t>2175 Market Street</t>
  </si>
  <si>
    <t>94114</t>
  </si>
  <si>
    <t>CA-2014-847</t>
  </si>
  <si>
    <t>Camphora Apartments</t>
  </si>
  <si>
    <t>CA-2014-848</t>
  </si>
  <si>
    <t>Jefferson Townhomes / Cunningham Village</t>
  </si>
  <si>
    <t>1693 West Jefferson Blvd. &amp; 2300 South Victoria Avenue</t>
  </si>
  <si>
    <t>90016/90018</t>
  </si>
  <si>
    <t>CA-2014-849</t>
  </si>
  <si>
    <t>615 Manhattan Apartments</t>
  </si>
  <si>
    <t>615 S. Manhattan Place</t>
  </si>
  <si>
    <t>CA-2014-850</t>
  </si>
  <si>
    <t>Charlotte Drive Family Apartments</t>
  </si>
  <si>
    <t>5875 Charlotte Drive</t>
  </si>
  <si>
    <t>CA-2014-851</t>
  </si>
  <si>
    <t>Lexington Avenue Family Apartms(AKA Oak Grove Ap</t>
  </si>
  <si>
    <t>5568 Lexington Avenue</t>
  </si>
  <si>
    <t>CA-2014-852</t>
  </si>
  <si>
    <t>Hunters View Phase IIa</t>
  </si>
  <si>
    <t>848 Fairfax Ave</t>
  </si>
  <si>
    <t>CA-2014-853</t>
  </si>
  <si>
    <t>Royal Vista Terrace</t>
  </si>
  <si>
    <t>1310 Royal Oaks Drive</t>
  </si>
  <si>
    <t>CA-2014-854</t>
  </si>
  <si>
    <t>Garden Villas (fka Kiku Gardens)</t>
  </si>
  <si>
    <t>1260 Third Avenue</t>
  </si>
  <si>
    <t>CA-2014-856</t>
  </si>
  <si>
    <t>Tierra Springs Apartments</t>
  </si>
  <si>
    <t>786 Kawana Springs Road, 1665 Ashton Avenue</t>
  </si>
  <si>
    <t>Santa  Rosa</t>
  </si>
  <si>
    <t>CA-2014-857</t>
  </si>
  <si>
    <t>Pacific Pointe at the Shipyard</t>
  </si>
  <si>
    <t>350 Friedell Street</t>
  </si>
  <si>
    <t>CA-2014-858</t>
  </si>
  <si>
    <t>Avila Avenue Apartments II</t>
  </si>
  <si>
    <t>CA-2014-859</t>
  </si>
  <si>
    <t>LDK Senior Apartments</t>
  </si>
  <si>
    <t>900 Crenshaw Blvd. and 540 S. Kingsley Drive</t>
  </si>
  <si>
    <t>90019/90020</t>
  </si>
  <si>
    <t>CA-2014-860</t>
  </si>
  <si>
    <t>Pavilion Park Senior Housing</t>
  </si>
  <si>
    <t>100 Ridge Valley</t>
  </si>
  <si>
    <t>CA-2014-861</t>
  </si>
  <si>
    <t>Bill Sorro Community</t>
  </si>
  <si>
    <t>1009 Howard Street</t>
  </si>
  <si>
    <t>CA-2014-862</t>
  </si>
  <si>
    <t>Independence Point</t>
  </si>
  <si>
    <t>373 S. Willie James Jones Avenue</t>
  </si>
  <si>
    <t>CA-2014-863</t>
  </si>
  <si>
    <t>4339-4379 Elizabeth Street &amp; 4350-4394 Clara Street</t>
  </si>
  <si>
    <t>CA-2014-864</t>
  </si>
  <si>
    <t>Sharmon Palms Lane</t>
  </si>
  <si>
    <t>844-910 Sharmon Palms Lane</t>
  </si>
  <si>
    <t>CA-2014-865</t>
  </si>
  <si>
    <t>The Berendos</t>
  </si>
  <si>
    <t>226 and 235 Berendo Street</t>
  </si>
  <si>
    <t>CA-2014-866</t>
  </si>
  <si>
    <t>Westminster Manor</t>
  </si>
  <si>
    <t>1730 Third Avenue</t>
  </si>
  <si>
    <t>CA-2014-867</t>
  </si>
  <si>
    <t>Leland Park (Evans Park)</t>
  </si>
  <si>
    <t>250 &amp; 260 North Pacific Ave</t>
  </si>
  <si>
    <t>CA-2014-868</t>
  </si>
  <si>
    <t>L.C. Grossman (Aparicio V)</t>
  </si>
  <si>
    <t>5575-5595 Armitos Avenue</t>
  </si>
  <si>
    <t>CA-2014-869</t>
  </si>
  <si>
    <t>Sandpiper Apartments</t>
  </si>
  <si>
    <t>370-390 Mathilda Drive</t>
  </si>
  <si>
    <t>CA-2014-871</t>
  </si>
  <si>
    <t>San Diego Square</t>
  </si>
  <si>
    <t>1055 9th Avenue</t>
  </si>
  <si>
    <t>CA-2014-872</t>
  </si>
  <si>
    <t>Heritage II</t>
  </si>
  <si>
    <t>300 Burton Mesa Boulevard</t>
  </si>
  <si>
    <t>CA-2014-873</t>
  </si>
  <si>
    <t>Parkview Family Apartments</t>
  </si>
  <si>
    <t>360 Meridian Ave</t>
  </si>
  <si>
    <t>CA-2014-874</t>
  </si>
  <si>
    <t>355 Race Street</t>
  </si>
  <si>
    <t>CA-2014-875</t>
  </si>
  <si>
    <t>The Paseo at Californian</t>
  </si>
  <si>
    <t>1901 W. 6th Street</t>
  </si>
  <si>
    <t>CA-2014-876</t>
  </si>
  <si>
    <t>Winnetka Senior Apartments</t>
  </si>
  <si>
    <t>20750 Sherman Way</t>
  </si>
  <si>
    <t>CA-2014-877</t>
  </si>
  <si>
    <t>Tuolumne Apartments</t>
  </si>
  <si>
    <t>18400 Tuolumne Road</t>
  </si>
  <si>
    <t>95379</t>
  </si>
  <si>
    <t>CA-2014-878</t>
  </si>
  <si>
    <t>Heritage Commons Phase 2</t>
  </si>
  <si>
    <t>193 Heritage Lane</t>
  </si>
  <si>
    <t>CA-2014-879</t>
  </si>
  <si>
    <t>Maple Park Phase 2</t>
  </si>
  <si>
    <t>9915 Maple Park</t>
  </si>
  <si>
    <t>CA-2014-882</t>
  </si>
  <si>
    <t>2300 K Street</t>
  </si>
  <si>
    <t>CA-2014-886</t>
  </si>
  <si>
    <t>Poco Way Apartments</t>
  </si>
  <si>
    <t>1900 Poco Way</t>
  </si>
  <si>
    <t>CA-2014-887</t>
  </si>
  <si>
    <t>Buchanan Park Apartments</t>
  </si>
  <si>
    <t>1150 Webster Street</t>
  </si>
  <si>
    <t>CA-2014-888</t>
  </si>
  <si>
    <t>Stonebridge Apartments</t>
  </si>
  <si>
    <t>990 College Ave</t>
  </si>
  <si>
    <t>CA-2014-889</t>
  </si>
  <si>
    <t>2361 Bass Lake Road</t>
  </si>
  <si>
    <t>CA-2014-890</t>
  </si>
  <si>
    <t>16576 Sultana Street</t>
  </si>
  <si>
    <t>CA-2014-891</t>
  </si>
  <si>
    <t>Montclair Apartments</t>
  </si>
  <si>
    <t>150 South 19th Avenue</t>
  </si>
  <si>
    <t>CA-2014-892</t>
  </si>
  <si>
    <t>Martha Bryant Manor</t>
  </si>
  <si>
    <t>8300-8327 South Hoove Street Mail Box 309</t>
  </si>
  <si>
    <t>90746</t>
  </si>
  <si>
    <t>CA-2014-893</t>
  </si>
  <si>
    <t>Olive Court Apartments</t>
  </si>
  <si>
    <t>44056 Arabia St.</t>
  </si>
  <si>
    <t>CA-2014-894</t>
  </si>
  <si>
    <t>Woodhaven Senior Residence</t>
  </si>
  <si>
    <t>3731 Rio Linda Blvd.</t>
  </si>
  <si>
    <t>CA-2014-895</t>
  </si>
  <si>
    <t>Alice Griffith Phase 1</t>
  </si>
  <si>
    <t>2600 Arelious Walker Drive</t>
  </si>
  <si>
    <t>CA-2014-896</t>
  </si>
  <si>
    <t>Rotary Plaza Apartments</t>
  </si>
  <si>
    <t>431 &amp; 433 Alida Way</t>
  </si>
  <si>
    <t>CA-2014-897</t>
  </si>
  <si>
    <t>Johnson Gardens</t>
  </si>
  <si>
    <t>9620 Telephone Road; 1055 Johnson Drive; 1079 Johnson Drive</t>
  </si>
  <si>
    <t>93003; 93004</t>
  </si>
  <si>
    <t>CA-2014-898</t>
  </si>
  <si>
    <t>East Cliff Village Apartments</t>
  </si>
  <si>
    <t>1635 Tremont Drive</t>
  </si>
  <si>
    <t>95062</t>
  </si>
  <si>
    <t>CA-2014-899</t>
  </si>
  <si>
    <t>Wilshire Manor</t>
  </si>
  <si>
    <t>616 South Normandie Avenue</t>
  </si>
  <si>
    <t>CA-2014-900</t>
  </si>
  <si>
    <t>Alice Griffith Phase 2</t>
  </si>
  <si>
    <t>2700 Arelious Walker Drive</t>
  </si>
  <si>
    <t>CA-2014-901</t>
  </si>
  <si>
    <t>Kimme's Place fka Callen Street Apartments</t>
  </si>
  <si>
    <t>1355, 1367-1373, 1385-1391, 1413-1455,1432-1444 Callen Street</t>
  </si>
  <si>
    <t>CA-2014-903</t>
  </si>
  <si>
    <t>Cielo Carmel I</t>
  </si>
  <si>
    <t>6050 Camino San Fermin</t>
  </si>
  <si>
    <t>CA-2014-904</t>
  </si>
  <si>
    <t>The Presidio (formerly known as Wycliffe Casa de S</t>
  </si>
  <si>
    <t>105 Avenida Presidio</t>
  </si>
  <si>
    <t>CA-2014-905</t>
  </si>
  <si>
    <t>Auburn Villa Apartments</t>
  </si>
  <si>
    <t>628 Mikkelsen Drive</t>
  </si>
  <si>
    <t>CA-2014-906</t>
  </si>
  <si>
    <t>Pilgrim Terrace</t>
  </si>
  <si>
    <t>601-685 Pilgrim Terrace Drive</t>
  </si>
  <si>
    <t>CA-2014-907</t>
  </si>
  <si>
    <t>Icon on Rosecrans</t>
  </si>
  <si>
    <t>14135 Cerise Avenue</t>
  </si>
  <si>
    <t>Hawthorne</t>
  </si>
  <si>
    <t>90250</t>
  </si>
  <si>
    <t>CA-2014-908</t>
  </si>
  <si>
    <t>Rancho Del Sol</t>
  </si>
  <si>
    <t>6711 Torenia Trail</t>
  </si>
  <si>
    <t>CA-2014-909</t>
  </si>
  <si>
    <t>Stanford/Palo Alto Affordable Apartments</t>
  </si>
  <si>
    <t>2500 El Camino Real</t>
  </si>
  <si>
    <t>CA-2014-910</t>
  </si>
  <si>
    <t>Northwest Manor I</t>
  </si>
  <si>
    <t>985, 1009 N. Raymond Ave, 1010, 1050 N. Summit Ave</t>
  </si>
  <si>
    <t>CA-2014-911</t>
  </si>
  <si>
    <t>Atmosphere II</t>
  </si>
  <si>
    <t>CA-2014-912</t>
  </si>
  <si>
    <t>Cielo Carmel II</t>
  </si>
  <si>
    <t>CA-2014-913</t>
  </si>
  <si>
    <t>Eastgate</t>
  </si>
  <si>
    <t>14-16 Creekside Drive</t>
  </si>
  <si>
    <t>CA-2014-916</t>
  </si>
  <si>
    <t>Gilroy Apartments</t>
  </si>
  <si>
    <t>500 I.O.O.F. Ave</t>
  </si>
  <si>
    <t>CA-2014-919</t>
  </si>
  <si>
    <t>700 Block</t>
  </si>
  <si>
    <t>700 K Street</t>
  </si>
  <si>
    <t>CA-2014-920</t>
  </si>
  <si>
    <t>Sea Mist Towers</t>
  </si>
  <si>
    <t>1451 Atlantic Avenue</t>
  </si>
  <si>
    <t>CA-2015-005</t>
  </si>
  <si>
    <t>Belmont Family Apartments</t>
  </si>
  <si>
    <t>1110 W. Palm Ave.</t>
  </si>
  <si>
    <t>CA-2015-006</t>
  </si>
  <si>
    <t>Malan Street Apartments</t>
  </si>
  <si>
    <t>180 Malan Street</t>
  </si>
  <si>
    <t>CA-2015-007</t>
  </si>
  <si>
    <t>Anchor Place</t>
  </si>
  <si>
    <t>2000 River Avenue</t>
  </si>
  <si>
    <t>CA-2015-010</t>
  </si>
  <si>
    <t>Highland Gardens FKA Visalia Village</t>
  </si>
  <si>
    <t>2423 N Highland Street</t>
  </si>
  <si>
    <t>CA-2015-013</t>
  </si>
  <si>
    <t>ACTS Cyrene Apartments fka 94th and International</t>
  </si>
  <si>
    <t>9400 International Blvd</t>
  </si>
  <si>
    <t>CA-2015-017</t>
  </si>
  <si>
    <t>Stargell Commons</t>
  </si>
  <si>
    <t>2700 Bette Street</t>
  </si>
  <si>
    <t>CA-2015-018</t>
  </si>
  <si>
    <t>377 W Mt. Diablo  Avenue</t>
  </si>
  <si>
    <t>CA-2015-019</t>
  </si>
  <si>
    <t>Diamond Cove Townhomes</t>
  </si>
  <si>
    <t>5343 &amp; 5358 Carrington Circle</t>
  </si>
  <si>
    <t>CA-2015-021</t>
  </si>
  <si>
    <t>Oakdale Apartments</t>
  </si>
  <si>
    <t>30 N. Lee Avenue</t>
  </si>
  <si>
    <t>CA-2015-022</t>
  </si>
  <si>
    <t>Parlier Garden Apartments</t>
  </si>
  <si>
    <t>1105 Tulare Street</t>
  </si>
  <si>
    <t>CA-2015-023</t>
  </si>
  <si>
    <t>Gustine Garden Apartments</t>
  </si>
  <si>
    <t>394 Wallis Avenue</t>
  </si>
  <si>
    <t>Gustine</t>
  </si>
  <si>
    <t>95322</t>
  </si>
  <si>
    <t>CA-2015-024</t>
  </si>
  <si>
    <t>Blackberry Oaks Apartments</t>
  </si>
  <si>
    <t>801 Lyons Bald Mountain Road</t>
  </si>
  <si>
    <t>CA-2015-026</t>
  </si>
  <si>
    <t>Valle Vista Apartments</t>
  </si>
  <si>
    <t>1675 First Street</t>
  </si>
  <si>
    <t>CA-2015-027</t>
  </si>
  <si>
    <t>Paseo 55</t>
  </si>
  <si>
    <t>1764 12th street</t>
  </si>
  <si>
    <t>CA-2015-029</t>
  </si>
  <si>
    <t>Movietown Square</t>
  </si>
  <si>
    <t>7302 Santa Monica Blvd.</t>
  </si>
  <si>
    <t>CA-2015-031</t>
  </si>
  <si>
    <t>Mosaic Gardens at Willowbrook</t>
  </si>
  <si>
    <t>12701 S. Willowbrook Ave.,</t>
  </si>
  <si>
    <t>CA-2015-032</t>
  </si>
  <si>
    <t>Legacy Commons Fka Fresno Edison Apartments</t>
  </si>
  <si>
    <t>2250 Walnut Avenue, Fresno, CA 93706</t>
  </si>
  <si>
    <t>CA-2015-033</t>
  </si>
  <si>
    <t>Franco Center Apartments</t>
  </si>
  <si>
    <t>144 Mun Kwok Lane</t>
  </si>
  <si>
    <t>CA-2015-034</t>
  </si>
  <si>
    <t>Cypress Apartments fka 1435 Imperial</t>
  </si>
  <si>
    <t>1435 Imperial Ave.</t>
  </si>
  <si>
    <t>CA-2015-037</t>
  </si>
  <si>
    <t>Creamery Row Townhomes</t>
  </si>
  <si>
    <t>1485 Creamery Alley</t>
  </si>
  <si>
    <t>CA-2015-038</t>
  </si>
  <si>
    <t>Rio Villas FKA Firebaugh Gateway</t>
  </si>
  <si>
    <t>1238 &amp; 1264 P Street</t>
  </si>
  <si>
    <t>CA-2015-039</t>
  </si>
  <si>
    <t>Winters Apartments</t>
  </si>
  <si>
    <t>116 E. Baker Street</t>
  </si>
  <si>
    <t>CA-2015-041</t>
  </si>
  <si>
    <t>810 Buena Vista Road</t>
  </si>
  <si>
    <t>CA-2015-043</t>
  </si>
  <si>
    <t>Harper Crossing</t>
  </si>
  <si>
    <t>3132 Martin Luther King Jr. Way</t>
  </si>
  <si>
    <t>CA-2015-045</t>
  </si>
  <si>
    <t>Lompoc Gardens</t>
  </si>
  <si>
    <t>300 W College Ave &amp; 535 N I St</t>
  </si>
  <si>
    <t>CA-2015-046</t>
  </si>
  <si>
    <t>Vista Rio Apartments</t>
  </si>
  <si>
    <t>3901 Briggs Street</t>
  </si>
  <si>
    <t>Jurupa Valley</t>
  </si>
  <si>
    <t>CA-2015-048</t>
  </si>
  <si>
    <t>215 N. Vermont Avenue</t>
  </si>
  <si>
    <t>CA-2015-050</t>
  </si>
  <si>
    <t>Silver Star Apartments (Formerly West Villas)</t>
  </si>
  <si>
    <t>65705 S. West Boulevard</t>
  </si>
  <si>
    <t>CA-2015-051</t>
  </si>
  <si>
    <t>Miller Plaza / Stanley Horn Homes</t>
  </si>
  <si>
    <t>301 West Maple Ave &amp; 640 North Q St</t>
  </si>
  <si>
    <t>CA-2015-053</t>
  </si>
  <si>
    <t>Hunters View Block 10</t>
  </si>
  <si>
    <t>901 Fairfax Avenue</t>
  </si>
  <si>
    <t>CA-2015-054</t>
  </si>
  <si>
    <t>The Woodlands</t>
  </si>
  <si>
    <t>2950 Polk Street</t>
  </si>
  <si>
    <t>CA-2015-056</t>
  </si>
  <si>
    <t>Zettie Miller's Haven</t>
  </si>
  <si>
    <t>1563 Rose Marie Lane</t>
  </si>
  <si>
    <t>CA-2015-057</t>
  </si>
  <si>
    <t>Cielito Lindo Apartments</t>
  </si>
  <si>
    <t>2409 East 1st Street</t>
  </si>
  <si>
    <t>CA-2015-058</t>
  </si>
  <si>
    <t>Tiki Apartments</t>
  </si>
  <si>
    <t>7306-7308 Marbrisa Avenue; 7223 and 7301 Santa Fe Avenue</t>
  </si>
  <si>
    <t>CA-2015-059</t>
  </si>
  <si>
    <t>Ouchi Courtyards</t>
  </si>
  <si>
    <t>5003 Imperial Avenue</t>
  </si>
  <si>
    <t>CA-2015-060</t>
  </si>
  <si>
    <t>Kristen Court Apartments</t>
  </si>
  <si>
    <t>9027 N. Street</t>
  </si>
  <si>
    <t>CA-2015-062</t>
  </si>
  <si>
    <t>Gundry Hill</t>
  </si>
  <si>
    <t>1500 E. Hill Street</t>
  </si>
  <si>
    <t>CA-2015-064</t>
  </si>
  <si>
    <t>Arlington Square</t>
  </si>
  <si>
    <t>1553 S. Arlington Avenue</t>
  </si>
  <si>
    <t>CA-2015-067</t>
  </si>
  <si>
    <t>Olivera Senior Apartment FKA Dudley St Senior Apts</t>
  </si>
  <si>
    <t>600 S. Dudley Street</t>
  </si>
  <si>
    <t>CA-2015-068</t>
  </si>
  <si>
    <t>Greystone Apartments FKA Mobley Lane Apartments</t>
  </si>
  <si>
    <t>503, 527, 550, 551, 575, 598, 599, 622, 623, 647, and 670 Mobley Lane</t>
  </si>
  <si>
    <t>CA-2015-072</t>
  </si>
  <si>
    <t>Serenity Senior fka University Avenue Senior</t>
  </si>
  <si>
    <t>2358 University Avenue</t>
  </si>
  <si>
    <t>CA-2015-073</t>
  </si>
  <si>
    <t>Garden Valley Homes 1 Apartments</t>
  </si>
  <si>
    <t>22701 Davidson Drive</t>
  </si>
  <si>
    <t>CA-2015-074</t>
  </si>
  <si>
    <t>Cloverdale Family Apartments</t>
  </si>
  <si>
    <t>100 Healdsburg Avenue</t>
  </si>
  <si>
    <t>CA-2015-078</t>
  </si>
  <si>
    <t>Sagewood Manor Apartments</t>
  </si>
  <si>
    <t>6215 Ocotillo Avenue</t>
  </si>
  <si>
    <t>CA-2015-079</t>
  </si>
  <si>
    <t>El Monte West Apartments</t>
  </si>
  <si>
    <t>999 West El Monte Way</t>
  </si>
  <si>
    <t>CA-2015-080</t>
  </si>
  <si>
    <t>Cherrywood Senior Apartments</t>
  </si>
  <si>
    <t>979 Cherry Avenue</t>
  </si>
  <si>
    <t>CA-2015-082</t>
  </si>
  <si>
    <t>Karuk Homes I</t>
  </si>
  <si>
    <t>1836 Apsuun Road</t>
  </si>
  <si>
    <t>CA-2015-083</t>
  </si>
  <si>
    <t>Woodfords LIHTC</t>
  </si>
  <si>
    <t>Diamond Valley Road and Washoe Boulevard</t>
  </si>
  <si>
    <t>Markleeville</t>
  </si>
  <si>
    <t>Alpine</t>
  </si>
  <si>
    <t>96120</t>
  </si>
  <si>
    <t>CA-2015-086</t>
  </si>
  <si>
    <t>Alice Griffith Phase 3B</t>
  </si>
  <si>
    <t>2500 Arelious Walker Drive, San Francisco , CA  94121</t>
  </si>
  <si>
    <t>CA-2015-087</t>
  </si>
  <si>
    <t>Manzanita Garden Apartments</t>
  </si>
  <si>
    <t>537 N Ramona Blvd</t>
  </si>
  <si>
    <t>CA-2015-088</t>
  </si>
  <si>
    <t>PSH Campus</t>
  </si>
  <si>
    <t>7860 SIMPSON  AVE</t>
  </si>
  <si>
    <t>N.Hollywood</t>
  </si>
  <si>
    <t>CA-2015-091</t>
  </si>
  <si>
    <t>860 on the Wye</t>
  </si>
  <si>
    <t>860 Humbert and 2775 Victoria Ave</t>
  </si>
  <si>
    <t>CA-2015-093</t>
  </si>
  <si>
    <t>Palmer Family Villas aka Palmer Family Apartments</t>
  </si>
  <si>
    <t>CA-2015-094</t>
  </si>
  <si>
    <t>Overland Court Apartments</t>
  </si>
  <si>
    <t>417 Rockport Drive, #200</t>
  </si>
  <si>
    <t>CA-2015-095</t>
  </si>
  <si>
    <t>Creston Garden Apartments</t>
  </si>
  <si>
    <t>1255 Creston Road</t>
  </si>
  <si>
    <t>CA-2015-099</t>
  </si>
  <si>
    <t>Three Oaks FKA Newhall Avenue Apartments</t>
  </si>
  <si>
    <t>23610 Newhall Avenue</t>
  </si>
  <si>
    <t>91321</t>
  </si>
  <si>
    <t>CA-2015-100</t>
  </si>
  <si>
    <t>Holly Heights I &amp; II Apartments</t>
  </si>
  <si>
    <t>77 &amp; 201 Holly Street</t>
  </si>
  <si>
    <t>CA-2015-101</t>
  </si>
  <si>
    <t>Panama Hotel Apartments</t>
  </si>
  <si>
    <t>403 E 5th Street</t>
  </si>
  <si>
    <t>CA-2015-102</t>
  </si>
  <si>
    <t>Riverbank Central Apartments</t>
  </si>
  <si>
    <t>6108 Claus Road</t>
  </si>
  <si>
    <t>CA-2015-107</t>
  </si>
  <si>
    <t>Sequoia Belle Haven</t>
  </si>
  <si>
    <t>1221 Willow Road</t>
  </si>
  <si>
    <t>CA-2015-108</t>
  </si>
  <si>
    <t>Kottinger Gardens Phase 1</t>
  </si>
  <si>
    <t>240 - 258 Kottinger Drive</t>
  </si>
  <si>
    <t>CA-2015-109</t>
  </si>
  <si>
    <t>Sutter Place</t>
  </si>
  <si>
    <t>5801 Sutter Avenue</t>
  </si>
  <si>
    <t>CA-2015-112</t>
  </si>
  <si>
    <t>Land Park Woods</t>
  </si>
  <si>
    <t>2814 5th Street</t>
  </si>
  <si>
    <t>CA-2015-113</t>
  </si>
  <si>
    <t>Mirage Town Homes</t>
  </si>
  <si>
    <t>5221 South Western Avenue</t>
  </si>
  <si>
    <t>CA-2015-114</t>
  </si>
  <si>
    <t>Cannery Lofts</t>
  </si>
  <si>
    <t>900 Jacobsen Lane</t>
  </si>
  <si>
    <t>CA-2015-116</t>
  </si>
  <si>
    <t>Alberta Gardens Apartments</t>
  </si>
  <si>
    <t>6024 Alberta Avenue</t>
  </si>
  <si>
    <t>CA-2015-118</t>
  </si>
  <si>
    <t>Cueva de Oso FKA Shockley Terrace</t>
  </si>
  <si>
    <t>1445 Peach Street</t>
  </si>
  <si>
    <t>CA-2015-119</t>
  </si>
  <si>
    <t>Fenix Apartments fka Lowell Neighborhood Project</t>
  </si>
  <si>
    <t>240 N. Calaveras St.</t>
  </si>
  <si>
    <t>CA-2015-123</t>
  </si>
  <si>
    <t>Mosaic Gardens at Pomona</t>
  </si>
  <si>
    <t>1680 South Garey Avenue</t>
  </si>
  <si>
    <t>CA-2015-125</t>
  </si>
  <si>
    <t>Mission Cove Family I</t>
  </si>
  <si>
    <t>3247 Anchor Way</t>
  </si>
  <si>
    <t>CA-2015-131</t>
  </si>
  <si>
    <t>Civic Center 14 TOD</t>
  </si>
  <si>
    <t>632 14th Street</t>
  </si>
  <si>
    <t>CA-2015-136</t>
  </si>
  <si>
    <t>Sun House Senior Apartments</t>
  </si>
  <si>
    <t>170 Cleveland Lane</t>
  </si>
  <si>
    <t>CA-2015-138</t>
  </si>
  <si>
    <t>Talmadge Gateway</t>
  </si>
  <si>
    <t>4422 Euclid Avenue</t>
  </si>
  <si>
    <t>CA-2015-139</t>
  </si>
  <si>
    <t>Crane's Landing (Tienda Drive Senior Apartments)</t>
  </si>
  <si>
    <t>95242</t>
  </si>
  <si>
    <t>CA-2015-140</t>
  </si>
  <si>
    <t>Bloomington Housing, Phase II</t>
  </si>
  <si>
    <t>18026 Valley Boulevard</t>
  </si>
  <si>
    <t>CA-2015-143</t>
  </si>
  <si>
    <t>Green Valley Homes</t>
  </si>
  <si>
    <t>1031 Silverleaf Lane</t>
  </si>
  <si>
    <t>CA-2015-144</t>
  </si>
  <si>
    <t>9355 Avenida Maria</t>
  </si>
  <si>
    <t>CA-2015-145</t>
  </si>
  <si>
    <t>Rancho Rustic</t>
  </si>
  <si>
    <t>CA-2015-147</t>
  </si>
  <si>
    <t>St. Stephens Senior Housing</t>
  </si>
  <si>
    <t>2510 Soquel Avenue</t>
  </si>
  <si>
    <t>CA-2015-148</t>
  </si>
  <si>
    <t>103 Silver Dollar Way</t>
  </si>
  <si>
    <t>CA-2015-149</t>
  </si>
  <si>
    <t>Derian Apartments</t>
  </si>
  <si>
    <t>17275 Derian Avenue</t>
  </si>
  <si>
    <t>CA-2015-153</t>
  </si>
  <si>
    <t>Waterman Gardens Phase I</t>
  </si>
  <si>
    <t>610 East Olive Street</t>
  </si>
  <si>
    <t>CA-2015-159</t>
  </si>
  <si>
    <t>Norwood Learning Village</t>
  </si>
  <si>
    <t>2003 S. Oak Street</t>
  </si>
  <si>
    <t>CA-2015-165</t>
  </si>
  <si>
    <t>Solutions Escondido (fka Escondido Site)</t>
  </si>
  <si>
    <t>1560 S Escondido Blvd.</t>
  </si>
  <si>
    <t>CA-2015-166</t>
  </si>
  <si>
    <t>Depot at Santiago Apartments</t>
  </si>
  <si>
    <t>923 North Santiago Street</t>
  </si>
  <si>
    <t>CA-2015-800</t>
  </si>
  <si>
    <t>Sweeney Lane Apartments FKA 6800 Mission Family</t>
  </si>
  <si>
    <t>6800 Mission Street</t>
  </si>
  <si>
    <t>CA-2015-801</t>
  </si>
  <si>
    <t>The Huntington FKA Butterfield Retirement</t>
  </si>
  <si>
    <t>16505 Butterfield Boulevard</t>
  </si>
  <si>
    <t>CA-2015-803</t>
  </si>
  <si>
    <t>Westridge At Hilltop</t>
  </si>
  <si>
    <t>2490 Lancaster Drive</t>
  </si>
  <si>
    <t>CA-2015-804</t>
  </si>
  <si>
    <t>Anton Arcade Apartments</t>
  </si>
  <si>
    <t>2134 Butano Drive</t>
  </si>
  <si>
    <t>CA-2015-805</t>
  </si>
  <si>
    <t>LAS CORTES</t>
  </si>
  <si>
    <t>1200 Felicia Court</t>
  </si>
  <si>
    <t>CA-2015-806</t>
  </si>
  <si>
    <t>The Crossings at Escondido Manor</t>
  </si>
  <si>
    <t>1150, 1166 N. Escondido Blvd</t>
  </si>
  <si>
    <t>CA-2015-807</t>
  </si>
  <si>
    <t>Northgate Terrace</t>
  </si>
  <si>
    <t>550 24th Street</t>
  </si>
  <si>
    <t>CA-2015-808</t>
  </si>
  <si>
    <t>Edgewater Isle Senior Apartments</t>
  </si>
  <si>
    <t>1490 Miramar and 1500 Marina Vista</t>
  </si>
  <si>
    <t>CA-2015-809</t>
  </si>
  <si>
    <t>St. Timothy's Tower and St. Timothy's Manor</t>
  </si>
  <si>
    <t>425 South Oleander Ave. and 415 South Oleander Ave.</t>
  </si>
  <si>
    <t>CA-2015-810</t>
  </si>
  <si>
    <t>Summit Rose Apartments</t>
  </si>
  <si>
    <t>460 East Washington Avenue</t>
  </si>
  <si>
    <t>CA-2015-811</t>
  </si>
  <si>
    <t>Ocean View Senior Apartments</t>
  </si>
  <si>
    <t>555 Crespi Drive</t>
  </si>
  <si>
    <t>CA-2015-812</t>
  </si>
  <si>
    <t>Betel Apartments</t>
  </si>
  <si>
    <t>1227 Hampshire Street</t>
  </si>
  <si>
    <t>CA-2015-814</t>
  </si>
  <si>
    <t>Madrone Village</t>
  </si>
  <si>
    <t>712 Sycamore Lane</t>
  </si>
  <si>
    <t>CA-2015-815</t>
  </si>
  <si>
    <t>Park Lane Apartments</t>
  </si>
  <si>
    <t>109 Magnolia Avenue</t>
  </si>
  <si>
    <t>CA-2015-816</t>
  </si>
  <si>
    <t>Mission Bay Block 7</t>
  </si>
  <si>
    <t>588 Mission Bay Boulevard North</t>
  </si>
  <si>
    <t>CA-2015-817</t>
  </si>
  <si>
    <t>Anton Portola Apartments</t>
  </si>
  <si>
    <t>100 Fountainhead</t>
  </si>
  <si>
    <t>CA-2015-818</t>
  </si>
  <si>
    <t>Amberwood Apartments I &amp; II</t>
  </si>
  <si>
    <t>11280 and 10960 Oakview Drive</t>
  </si>
  <si>
    <t>CA-2015-819</t>
  </si>
  <si>
    <t>Sierra Village (fka Dinuba Village)</t>
  </si>
  <si>
    <t>1375 North Crawford Avenue</t>
  </si>
  <si>
    <t>CA-2015-820</t>
  </si>
  <si>
    <t>Mutual Housing at Foothill Farms</t>
  </si>
  <si>
    <t>5324 Hemlock Street</t>
  </si>
  <si>
    <t>CA-2015-824</t>
  </si>
  <si>
    <t>Downtown Hayward Senior Apartments</t>
  </si>
  <si>
    <t>808 A Street</t>
  </si>
  <si>
    <t>CA-2015-826</t>
  </si>
  <si>
    <t>Casa Del Pueblo Senior Apartments</t>
  </si>
  <si>
    <t>CA-2015-827</t>
  </si>
  <si>
    <t>T. Bailey Manor</t>
  </si>
  <si>
    <t>4121 Eagle Rock Blvd.</t>
  </si>
  <si>
    <t>CA-2015-828</t>
  </si>
  <si>
    <t>CityView Apartments FKA Brethren Manor</t>
  </si>
  <si>
    <t>3333 Pacific Place</t>
  </si>
  <si>
    <t>CA-2015-829</t>
  </si>
  <si>
    <t>John Burton Foundation Housing Complex</t>
  </si>
  <si>
    <t>800 Presido Avenue</t>
  </si>
  <si>
    <t>CA-2015-830</t>
  </si>
  <si>
    <t>Horizons at Yucaipa</t>
  </si>
  <si>
    <t>12279 3rd Street</t>
  </si>
  <si>
    <t>CA-2015-831</t>
  </si>
  <si>
    <t>Pilgrim Tower Apartments</t>
  </si>
  <si>
    <t>1207 South Vermont Avenue</t>
  </si>
  <si>
    <t>CA-2015-832</t>
  </si>
  <si>
    <t>Leaster Apartments</t>
  </si>
  <si>
    <t>825 Green Ave; 1422-1430 Miramar St.; 911 E 120th St.</t>
  </si>
  <si>
    <t>90017; 90026; 0059</t>
  </si>
  <si>
    <t>CA-2015-833</t>
  </si>
  <si>
    <t>Andalucia Apartments (FKA 815 N. Harbor)</t>
  </si>
  <si>
    <t>815 N Harbor Blvd</t>
  </si>
  <si>
    <t>CA-2015-834</t>
  </si>
  <si>
    <t>Beverly Terrace</t>
  </si>
  <si>
    <t>3322-3330 W. Beverly Blvd</t>
  </si>
  <si>
    <t>CA-2015-835</t>
  </si>
  <si>
    <t>Trolly Park Terrace</t>
  </si>
  <si>
    <t>4985 Market Street</t>
  </si>
  <si>
    <t>CA-2015-836</t>
  </si>
  <si>
    <t>Bana at Tujunga (fka Samoa Avenue Apartments)</t>
  </si>
  <si>
    <t>10046 North Samoa Avenue</t>
  </si>
  <si>
    <t>CA-2015-837</t>
  </si>
  <si>
    <t>Ivy II at College Park II fka College Park II</t>
  </si>
  <si>
    <t>6100 Notre Dame Avenue</t>
  </si>
  <si>
    <t>CA-2015-838</t>
  </si>
  <si>
    <t>Lemon Grove Apartments</t>
  </si>
  <si>
    <t>1148 N. Lemon Street</t>
  </si>
  <si>
    <t>CA-2015-839</t>
  </si>
  <si>
    <t>Seasons at Simi Valley</t>
  </si>
  <si>
    <t>1662 Rory Lane</t>
  </si>
  <si>
    <t>CA-2015-840</t>
  </si>
  <si>
    <t>Adagio Apartments FKA Springville at Camarillo</t>
  </si>
  <si>
    <t>168 Stonegate Road</t>
  </si>
  <si>
    <t>CA-2015-841</t>
  </si>
  <si>
    <t>Wesley Village fka Garden Grove United Methodist</t>
  </si>
  <si>
    <t>10861 Acacia Parkway</t>
  </si>
  <si>
    <t>CA-2015-842</t>
  </si>
  <si>
    <t>Virginia Terrace</t>
  </si>
  <si>
    <t>615 E. Virgnia Way</t>
  </si>
  <si>
    <t>CA-2015-843</t>
  </si>
  <si>
    <t>Vintage Aliso Apartments</t>
  </si>
  <si>
    <t>2C Liberty</t>
  </si>
  <si>
    <t>CA-2015-844</t>
  </si>
  <si>
    <t>Avenida Crossing Apartments</t>
  </si>
  <si>
    <t>2317 West Avenue J-8</t>
  </si>
  <si>
    <t>CA-2015-845</t>
  </si>
  <si>
    <t>Sylmar Court Apartments</t>
  </si>
  <si>
    <t>14920 Astoria Street</t>
  </si>
  <si>
    <t>CA-2015-846</t>
  </si>
  <si>
    <t>Manzanita FKA Cypress Cove Apartments</t>
  </si>
  <si>
    <t>260 North Midway Drive</t>
  </si>
  <si>
    <t>CA-2015-847</t>
  </si>
  <si>
    <t>Mayberry Townhomes</t>
  </si>
  <si>
    <t>4328 - 4390 Mayberry Street</t>
  </si>
  <si>
    <t>CA-2015-849</t>
  </si>
  <si>
    <t>Villa la Esperanza</t>
  </si>
  <si>
    <t>131 South Kellogg</t>
  </si>
  <si>
    <t>CA-2015-852</t>
  </si>
  <si>
    <t>Terracina Oaks II Apartments</t>
  </si>
  <si>
    <t>1276 Oak Avenue</t>
  </si>
  <si>
    <t>CA-2015-853</t>
  </si>
  <si>
    <t>Alexander Station</t>
  </si>
  <si>
    <t>200 E 10th Street</t>
  </si>
  <si>
    <t>CA-2015-854</t>
  </si>
  <si>
    <t>March Veterans Village</t>
  </si>
  <si>
    <t>15306 6th Street</t>
  </si>
  <si>
    <t>March Air Reserve Base</t>
  </si>
  <si>
    <t>92518</t>
  </si>
  <si>
    <t>CA-2015-855</t>
  </si>
  <si>
    <t>Town Park Towers</t>
  </si>
  <si>
    <t>60 North 3rd Street</t>
  </si>
  <si>
    <t>CA-2015-856</t>
  </si>
  <si>
    <t>Duarte Manor Apartments</t>
  </si>
  <si>
    <t>1235 North Highland Avenue</t>
  </si>
  <si>
    <t>CA-2015-857</t>
  </si>
  <si>
    <t>Vista Park Chino Apartments</t>
  </si>
  <si>
    <t>5819 Riverside Drive</t>
  </si>
  <si>
    <t>91710-4467</t>
  </si>
  <si>
    <t>CA-2015-858</t>
  </si>
  <si>
    <t>The Groves</t>
  </si>
  <si>
    <t>700 E Mountain St. &amp; 965 N Raymond Ave.</t>
  </si>
  <si>
    <t>91104 &amp; 91103</t>
  </si>
  <si>
    <t>CA-2015-859</t>
  </si>
  <si>
    <t>Pebble Cove</t>
  </si>
  <si>
    <t>2555 W. Winston Road</t>
  </si>
  <si>
    <t>CA-2015-860</t>
  </si>
  <si>
    <t>Canoas Terrace Apartments</t>
  </si>
  <si>
    <t>420 Sands Drive</t>
  </si>
  <si>
    <t>CA-2015-861</t>
  </si>
  <si>
    <t>The Lodge at Eureka</t>
  </si>
  <si>
    <t>428 8th Street</t>
  </si>
  <si>
    <t>CA-2015-864</t>
  </si>
  <si>
    <t>CA-2015-865</t>
  </si>
  <si>
    <t>Valor Crossing fka Dublin Family Apartments</t>
  </si>
  <si>
    <t>CA-2015-866</t>
  </si>
  <si>
    <t>Marcus Garvey Commons and Hismen Hin-Nu Terrace</t>
  </si>
  <si>
    <t>721 Wood Street</t>
  </si>
  <si>
    <t>CA-2015-867</t>
  </si>
  <si>
    <t>Bellflower Friendship Manor</t>
  </si>
  <si>
    <t>9550 Oak Street</t>
  </si>
  <si>
    <t>CA-2015-868</t>
  </si>
  <si>
    <t>25 Sanchez</t>
  </si>
  <si>
    <t>25 Sanchez Street</t>
  </si>
  <si>
    <t>CA-2015-869</t>
  </si>
  <si>
    <t>462 Duboce</t>
  </si>
  <si>
    <t>462 Duboce Avenue</t>
  </si>
  <si>
    <t>94117</t>
  </si>
  <si>
    <t>CA-2015-870</t>
  </si>
  <si>
    <t>255 Woodside</t>
  </si>
  <si>
    <t>255 Woodside Avenue</t>
  </si>
  <si>
    <t>94127</t>
  </si>
  <si>
    <t>CA-2015-871</t>
  </si>
  <si>
    <t>Holly Courts</t>
  </si>
  <si>
    <t>100 Appleton Avenue</t>
  </si>
  <si>
    <t>CA-2015-872</t>
  </si>
  <si>
    <t>666 Ellis Street</t>
  </si>
  <si>
    <t>CA-2015-873</t>
  </si>
  <si>
    <t>227 Bay Street</t>
  </si>
  <si>
    <t>CA-2015-874</t>
  </si>
  <si>
    <t>990 Pacific Avenue</t>
  </si>
  <si>
    <t>CA-2015-875</t>
  </si>
  <si>
    <t>345 Arguello</t>
  </si>
  <si>
    <t>345 Arguello Boulevard</t>
  </si>
  <si>
    <t>CA-2015-876</t>
  </si>
  <si>
    <t>1880 Pine</t>
  </si>
  <si>
    <t>1880 Pine Street</t>
  </si>
  <si>
    <t>CA-2015-877</t>
  </si>
  <si>
    <t>Hunters Point East West</t>
  </si>
  <si>
    <t>90 Kiska Road</t>
  </si>
  <si>
    <t>CA-2015-878</t>
  </si>
  <si>
    <t>491 31st Ave</t>
  </si>
  <si>
    <t>491 31st Ave.</t>
  </si>
  <si>
    <t>CA-2015-879</t>
  </si>
  <si>
    <t>939 &amp; 951 Eddy Street</t>
  </si>
  <si>
    <t>939-951 Eddy Street</t>
  </si>
  <si>
    <t>CA-2015-880</t>
  </si>
  <si>
    <t>430 Turk Street</t>
  </si>
  <si>
    <t>CA-2015-881</t>
  </si>
  <si>
    <t>Robert Pitts</t>
  </si>
  <si>
    <t>1150 Scott Street</t>
  </si>
  <si>
    <t>CA-2015-882</t>
  </si>
  <si>
    <t>Valle del Sol FKA Coalinga Senior Apartments</t>
  </si>
  <si>
    <t>422 E Polk Street</t>
  </si>
  <si>
    <t>CA-2015-883</t>
  </si>
  <si>
    <t>Arroyo Del Camino</t>
  </si>
  <si>
    <t>801 S. Corcoran Ave.</t>
  </si>
  <si>
    <t>CA-2015-884</t>
  </si>
  <si>
    <t>Woodglen Vista</t>
  </si>
  <si>
    <t>10450 Magnolia Avenue</t>
  </si>
  <si>
    <t>CA-2015-885</t>
  </si>
  <si>
    <t>Beverly Park Senior Apartments</t>
  </si>
  <si>
    <t>1071 S. La Cienega Blvd.</t>
  </si>
  <si>
    <t>90035</t>
  </si>
  <si>
    <t>CA-2015-886</t>
  </si>
  <si>
    <t>Springdale West Apartments</t>
  </si>
  <si>
    <t>2095 West Spring Street</t>
  </si>
  <si>
    <t>CA-2015-887</t>
  </si>
  <si>
    <t>Ortiz Plaza</t>
  </si>
  <si>
    <t>5352 Old Redwood Highway</t>
  </si>
  <si>
    <t>CA-2015-890</t>
  </si>
  <si>
    <t>Ocean View Manor</t>
  </si>
  <si>
    <t>456 Elena Street</t>
  </si>
  <si>
    <t>CA-2015-892</t>
  </si>
  <si>
    <t>Park Sunset Apartments</t>
  </si>
  <si>
    <t>1353 7th Ave</t>
  </si>
  <si>
    <t>94122</t>
  </si>
  <si>
    <t>CA-2015-893</t>
  </si>
  <si>
    <t>Sunrise Meadows Apartments</t>
  </si>
  <si>
    <t>11020 Coloma Road</t>
  </si>
  <si>
    <t>CA-2015-894</t>
  </si>
  <si>
    <t>Summit at Fair Oaks Apartments</t>
  </si>
  <si>
    <t>4440 San Juan Avenue</t>
  </si>
  <si>
    <t>CA-2015-895</t>
  </si>
  <si>
    <t>The Groves at Manzanita Apartments</t>
  </si>
  <si>
    <t>5701 Manzanita Avenue</t>
  </si>
  <si>
    <t>CA-2015-896</t>
  </si>
  <si>
    <t>Kenneth Park Apartments</t>
  </si>
  <si>
    <t>5945 Kenneth Avenue</t>
  </si>
  <si>
    <t>CA-2015-897</t>
  </si>
  <si>
    <t>Sycamore Terrace</t>
  </si>
  <si>
    <t>1301 San Bernardino Road</t>
  </si>
  <si>
    <t>CA-2015-898</t>
  </si>
  <si>
    <t>Alice Griffith Phase 3A</t>
  </si>
  <si>
    <t>2500 Arelious Walker Drive</t>
  </si>
  <si>
    <t>CA-2015-899</t>
  </si>
  <si>
    <t>O'Farrell Towers</t>
  </si>
  <si>
    <t>477 O'Farrell Street</t>
  </si>
  <si>
    <t>CA-2015-900</t>
  </si>
  <si>
    <t>Torrey Vale Apartments</t>
  </si>
  <si>
    <t>6525 Rancho del Sol Way</t>
  </si>
  <si>
    <t>CA-2015-901</t>
  </si>
  <si>
    <t>Mill Creek Village</t>
  </si>
  <si>
    <t>508 18th Street</t>
  </si>
  <si>
    <t>CA-2015-902</t>
  </si>
  <si>
    <t>American Gold Star Manor</t>
  </si>
  <si>
    <t>3080 Gold Star Dr.</t>
  </si>
  <si>
    <t>CA-2015-903</t>
  </si>
  <si>
    <t>Plum Tree West Apartments</t>
  </si>
  <si>
    <t>1055 Montebello Drive</t>
  </si>
  <si>
    <t>CA-2015-904</t>
  </si>
  <si>
    <t>HCHC Recap I</t>
  </si>
  <si>
    <t>1924 N.  Argyle  Street, 5425 Carlton Way, 6501 Yucca Street</t>
  </si>
  <si>
    <t>90068, 90028, 90027</t>
  </si>
  <si>
    <t>CA-2015-905</t>
  </si>
  <si>
    <t>Colorado Park Apartments</t>
  </si>
  <si>
    <t>1140 Colorado Avenue</t>
  </si>
  <si>
    <t>CA-2015-906</t>
  </si>
  <si>
    <t>Las Palmas Apartments</t>
  </si>
  <si>
    <t>CA-2015-907</t>
  </si>
  <si>
    <t>Hayward Four - Scattered-Site</t>
  </si>
  <si>
    <t>CA-2015-908</t>
  </si>
  <si>
    <t>The Oaks Apartments</t>
  </si>
  <si>
    <t>3073 North Main Street</t>
  </si>
  <si>
    <t>CA-2015-909</t>
  </si>
  <si>
    <t>Golden Oak Manor</t>
  </si>
  <si>
    <t>5000 Kelsey Lane</t>
  </si>
  <si>
    <t>CA-2015-910</t>
  </si>
  <si>
    <t>Maplewood Apartments</t>
  </si>
  <si>
    <t>12715 Mapleview Street</t>
  </si>
  <si>
    <t>CA-2015-912</t>
  </si>
  <si>
    <t>1379 - 1419 E. Thousand Oaks Blvd.</t>
  </si>
  <si>
    <t>CA-2015-913</t>
  </si>
  <si>
    <t>Briar Crest+ Rosecrest Apartments</t>
  </si>
  <si>
    <t>11681-11702 Stuart Drive</t>
  </si>
  <si>
    <t>CA-2015-914</t>
  </si>
  <si>
    <t>Bouquet Canyon Senior Apartments</t>
  </si>
  <si>
    <t>26705 Bouquet Canyon Road</t>
  </si>
  <si>
    <t>91350</t>
  </si>
  <si>
    <t>CA-2015-916</t>
  </si>
  <si>
    <t>Rowland Heights Terrace Apartments</t>
  </si>
  <si>
    <t>1945 Batson Avenue</t>
  </si>
  <si>
    <t>91748</t>
  </si>
  <si>
    <t>CA-2015-917</t>
  </si>
  <si>
    <t>Green Gardens</t>
  </si>
  <si>
    <t>2300 S. Union Ave</t>
  </si>
  <si>
    <t>CA-2015-918</t>
  </si>
  <si>
    <t>South County RAD</t>
  </si>
  <si>
    <t>1083 Elm St and 48 C Street</t>
  </si>
  <si>
    <t>Greenfield and Gonzales</t>
  </si>
  <si>
    <t>93927/93926</t>
  </si>
  <si>
    <t>CA-2015-919</t>
  </si>
  <si>
    <t>Salinas Family RAD</t>
  </si>
  <si>
    <t>350 Casentini / 1511 Wheeler Scattered Sites</t>
  </si>
  <si>
    <t>93927/93906</t>
  </si>
  <si>
    <t>CA-2015-920</t>
  </si>
  <si>
    <t>East Salinas Family RAD</t>
  </si>
  <si>
    <t>(Scattered Sites)</t>
  </si>
  <si>
    <t>CA-2015-921</t>
  </si>
  <si>
    <t>Gonzales Family RAD</t>
  </si>
  <si>
    <t>CA-2015-922</t>
  </si>
  <si>
    <t>Sycamore Walk Apartments</t>
  </si>
  <si>
    <t>380 Pacheco Road</t>
  </si>
  <si>
    <t>CA-2015-923</t>
  </si>
  <si>
    <t>Ventaliso II</t>
  </si>
  <si>
    <t>609 Richmar Avenue</t>
  </si>
  <si>
    <t>CA-2015-924</t>
  </si>
  <si>
    <t>Transbay Block 8 - Affordable Apartments</t>
  </si>
  <si>
    <t>250 Fremont Street</t>
  </si>
  <si>
    <t>CA-2015-925</t>
  </si>
  <si>
    <t>Transbay Block 8 - 80/20 Apartments</t>
  </si>
  <si>
    <t>450 Folsom Street</t>
  </si>
  <si>
    <t>CA-2015-926</t>
  </si>
  <si>
    <t>MORH I HOUSING</t>
  </si>
  <si>
    <t>1039 and 953 8th Street (Tract 1)</t>
  </si>
  <si>
    <t>CA-2015-927</t>
  </si>
  <si>
    <t>OAK CENTER I APARTMENTS</t>
  </si>
  <si>
    <t>1601 Market Street</t>
  </si>
  <si>
    <t>CA-2015-928</t>
  </si>
  <si>
    <t>The Verandas</t>
  </si>
  <si>
    <t>1868 N. Capitol Avenue</t>
  </si>
  <si>
    <t>CA-2015-929</t>
  </si>
  <si>
    <t>Arbor Terraces</t>
  </si>
  <si>
    <t>2760 McKee Road</t>
  </si>
  <si>
    <t>CA-2015-930</t>
  </si>
  <si>
    <t>Hancock Gardens</t>
  </si>
  <si>
    <t>303 South Van Ness Avenue</t>
  </si>
  <si>
    <t>CA-2015-931</t>
  </si>
  <si>
    <t>Rancho California</t>
  </si>
  <si>
    <t>29210 Stonewood Road</t>
  </si>
  <si>
    <t>CA-2015-932</t>
  </si>
  <si>
    <t>East Bluff</t>
  </si>
  <si>
    <t>CA-2015-933</t>
  </si>
  <si>
    <t>Triangle Court/Friendship Manor</t>
  </si>
  <si>
    <t>980 Triangle Court/564 Stege Ave</t>
  </si>
  <si>
    <t>CA-2015-936</t>
  </si>
  <si>
    <t>3915 Delta Fair Blvd</t>
  </si>
  <si>
    <t>CA-2015-939</t>
  </si>
  <si>
    <t>Pacific Rim Apartments</t>
  </si>
  <si>
    <t>230 S. Grevillea Avenue</t>
  </si>
  <si>
    <t>CA-2015-940</t>
  </si>
  <si>
    <t>E Victor Villa</t>
  </si>
  <si>
    <t>555 West 92nd Street</t>
  </si>
  <si>
    <t>CA-2015-941</t>
  </si>
  <si>
    <t>Volta Apartment Homes</t>
  </si>
  <si>
    <t>1734 Solstice Avenue</t>
  </si>
  <si>
    <t>CA-2015-942</t>
  </si>
  <si>
    <t>Duetta Apartment Homes</t>
  </si>
  <si>
    <t>1715 Orion Avenue</t>
  </si>
  <si>
    <t>CA-2015-943</t>
  </si>
  <si>
    <t>Pearl Gardens</t>
  </si>
  <si>
    <t>13-21 S. Soledad Street</t>
  </si>
  <si>
    <t>CA-2015-944</t>
  </si>
  <si>
    <t>Sycamore Gardens</t>
  </si>
  <si>
    <t>211-221 Sycamore Lane</t>
  </si>
  <si>
    <t>CA-2015-945</t>
  </si>
  <si>
    <t>Transbay Block 7</t>
  </si>
  <si>
    <t>222 Beale Street/255 Fremont Street</t>
  </si>
  <si>
    <t>94105-1902</t>
  </si>
  <si>
    <t>CA-2015-946</t>
  </si>
  <si>
    <t>Columbia Park Apartments</t>
  </si>
  <si>
    <t>21 Columbia Square Street</t>
  </si>
  <si>
    <t>CA-2015-948</t>
  </si>
  <si>
    <t>Ethan Terrace Apartments</t>
  </si>
  <si>
    <t>1824 Ethan Way</t>
  </si>
  <si>
    <t>CA-2015-950</t>
  </si>
  <si>
    <t>127th Street Apartments</t>
  </si>
  <si>
    <t>550 W. 127th Street</t>
  </si>
  <si>
    <t>CA-2016-001</t>
  </si>
  <si>
    <t>Mosaic Gardens at Westlake</t>
  </si>
  <si>
    <t>111 S. Lucas Avenue</t>
  </si>
  <si>
    <t>CA-2016-002</t>
  </si>
  <si>
    <t>Wilmington &amp; 118th Senior Housing</t>
  </si>
  <si>
    <t>11740 Bandera Street</t>
  </si>
  <si>
    <t>CA-2016-004</t>
  </si>
  <si>
    <t>Bella Vista fka 401 Sepulveda</t>
  </si>
  <si>
    <t>305 E. Sepulveda Blvd.</t>
  </si>
  <si>
    <t>CA-2016-006</t>
  </si>
  <si>
    <t>Littlejohn Commons FKA Del Monte Senior Housing</t>
  </si>
  <si>
    <t>1301 Buena Vista Avenue</t>
  </si>
  <si>
    <t>CA-2016-012</t>
  </si>
  <si>
    <t>New Zion Manor</t>
  </si>
  <si>
    <t>2000 Jubilee Court</t>
  </si>
  <si>
    <t>90049</t>
  </si>
  <si>
    <t>CA-2016-014</t>
  </si>
  <si>
    <t>Blue Hibiscus</t>
  </si>
  <si>
    <t>1125 North Detroit Street</t>
  </si>
  <si>
    <t>CA-2016-015</t>
  </si>
  <si>
    <t>Westside Palm Apartments</t>
  </si>
  <si>
    <t>900 W. Pleasant Ave</t>
  </si>
  <si>
    <t>CA-2016-016</t>
  </si>
  <si>
    <t>Canon Kip Community House</t>
  </si>
  <si>
    <t>705 Natoma Street</t>
  </si>
  <si>
    <t>CA-2016-018</t>
  </si>
  <si>
    <t>Oakcrest Heights (Savi Ranch II)</t>
  </si>
  <si>
    <t>22733, 22735, &amp; 22737 Oakcrest Circle</t>
  </si>
  <si>
    <t>CA-2016-021</t>
  </si>
  <si>
    <t>Anchor Village</t>
  </si>
  <si>
    <t>133 E. Oak Street</t>
  </si>
  <si>
    <t>CA-2016-028</t>
  </si>
  <si>
    <t>The Frederic Loshe Apartments</t>
  </si>
  <si>
    <t>623 Vernon Street</t>
  </si>
  <si>
    <t>CA-2016-030</t>
  </si>
  <si>
    <t>RHF Crenshaw Gardens</t>
  </si>
  <si>
    <t>3411 Crenshaw Boulevard</t>
  </si>
  <si>
    <t>CA-2016-031</t>
  </si>
  <si>
    <t>Liberty Village fka Illinois Avenue Apartments</t>
  </si>
  <si>
    <t>735 Illinois Avenue</t>
  </si>
  <si>
    <t>CA-2016-033</t>
  </si>
  <si>
    <t>Morgan Hill Family - Scattered Site</t>
  </si>
  <si>
    <t>40 E. Dunne Avenue; 16873, 16170, &amp; 16180 Monterey Road</t>
  </si>
  <si>
    <t>CA-2016-035</t>
  </si>
  <si>
    <t>Haciendas 3</t>
  </si>
  <si>
    <t>40, 50, &amp; 60 East Rossi Street</t>
  </si>
  <si>
    <t>CA-2016-038</t>
  </si>
  <si>
    <t>Los Adobes de Maria III</t>
  </si>
  <si>
    <t>525 South Russell Avenue</t>
  </si>
  <si>
    <t>CA-2016-040</t>
  </si>
  <si>
    <t>Second Street Studios</t>
  </si>
  <si>
    <t>1144 South Second Street</t>
  </si>
  <si>
    <t>CA-2016-042</t>
  </si>
  <si>
    <t>Adobe Villas Apartments</t>
  </si>
  <si>
    <t>73747 Raymond Way</t>
  </si>
  <si>
    <t>CA-2016-043</t>
  </si>
  <si>
    <t>Villa del Comanche Apartments</t>
  </si>
  <si>
    <t>1501 &amp; 1507 Bear Mountain Boulevard</t>
  </si>
  <si>
    <t>CA-2016-046</t>
  </si>
  <si>
    <t>Vista Hidden Valley Apartments</t>
  </si>
  <si>
    <t>777 Anns Way</t>
  </si>
  <si>
    <t>CA-2016-048</t>
  </si>
  <si>
    <t>Courson Arts Colony East</t>
  </si>
  <si>
    <t>939 East Avenue Q12</t>
  </si>
  <si>
    <t>CA-2016-050</t>
  </si>
  <si>
    <t>Crenshaw Villas</t>
  </si>
  <si>
    <t>2645 Crenshaw Boulevard</t>
  </si>
  <si>
    <t>CA-2016-052</t>
  </si>
  <si>
    <t>4704 Peck Road</t>
  </si>
  <si>
    <t>CA-2016-054</t>
  </si>
  <si>
    <t>Loma Linda Veterans' Village ("Loma Linda Vets")</t>
  </si>
  <si>
    <t>25281 Van Leuven Street</t>
  </si>
  <si>
    <t>CA-2016-055</t>
  </si>
  <si>
    <t>Desert Hot Springs Portfolio</t>
  </si>
  <si>
    <t>11190 Mesquite Avenue and 67200 Hacienda Avenue</t>
  </si>
  <si>
    <t>Desert Hot Spirngs</t>
  </si>
  <si>
    <t>CA-2016-056</t>
  </si>
  <si>
    <t>Rolling Hills II</t>
  </si>
  <si>
    <t>999 Las Tablas Road</t>
  </si>
  <si>
    <t>CA-2016-058</t>
  </si>
  <si>
    <t>Rolland Curtis East</t>
  </si>
  <si>
    <t>1077 West 38th Street</t>
  </si>
  <si>
    <t>CA-2016-060</t>
  </si>
  <si>
    <t>Atwater Apartments</t>
  </si>
  <si>
    <t>1191 Willow Street</t>
  </si>
  <si>
    <t>Atwater</t>
  </si>
  <si>
    <t>95301</t>
  </si>
  <si>
    <t>CA-2016-062</t>
  </si>
  <si>
    <t>Vista de Oro Apartments</t>
  </si>
  <si>
    <t>350 Miller Road</t>
  </si>
  <si>
    <t>CA-2016-063</t>
  </si>
  <si>
    <t>Stony Creek Senior Apartments II</t>
  </si>
  <si>
    <t>501 Marguite Street</t>
  </si>
  <si>
    <t>CA-2016-066</t>
  </si>
  <si>
    <t>Middleton Place</t>
  </si>
  <si>
    <t>6700 Middleton Street</t>
  </si>
  <si>
    <t>CA-2016-067</t>
  </si>
  <si>
    <t>King 1101</t>
  </si>
  <si>
    <t>1101 Martin Luther King, Jr. Blvd</t>
  </si>
  <si>
    <t>CA-2016-068</t>
  </si>
  <si>
    <t>Mission Cove Seniors</t>
  </si>
  <si>
    <t>3229 Mission Cove Way</t>
  </si>
  <si>
    <t>CA-2016-069</t>
  </si>
  <si>
    <t>Pippin Orchards Apartments</t>
  </si>
  <si>
    <t>56 Atkinson Lane</t>
  </si>
  <si>
    <t>CA-2016-070</t>
  </si>
  <si>
    <t>Villa Encantada Apartments</t>
  </si>
  <si>
    <t>6290 Akins Avenue</t>
  </si>
  <si>
    <t>CA-2016-073</t>
  </si>
  <si>
    <t>Fullerton Heights</t>
  </si>
  <si>
    <t>1220 E. Orangethorpe Avenue</t>
  </si>
  <si>
    <t>CA-2016-075</t>
  </si>
  <si>
    <t>QHA Homes I</t>
  </si>
  <si>
    <t>Mesquite Subdivison Sapphire Lane</t>
  </si>
  <si>
    <t>Winterhaven</t>
  </si>
  <si>
    <t>92283</t>
  </si>
  <si>
    <t>CA-2016-076</t>
  </si>
  <si>
    <t>Promenade at Creekside II</t>
  </si>
  <si>
    <t>5 Creekside Drive</t>
  </si>
  <si>
    <t>CA-2016-080</t>
  </si>
  <si>
    <t>Solinas Village/Almond Court</t>
  </si>
  <si>
    <t>711 Fifth Street; 801 Almond Court</t>
  </si>
  <si>
    <t>McFarland; Wasco</t>
  </si>
  <si>
    <t>93250; 93280</t>
  </si>
  <si>
    <t>CA-2016-082</t>
  </si>
  <si>
    <t>Desert Horizon Apartments</t>
  </si>
  <si>
    <t>66789 Two Bunch Palms Trail</t>
  </si>
  <si>
    <t>CA-2016-097</t>
  </si>
  <si>
    <t>1654 and 1660 First Street</t>
  </si>
  <si>
    <t>CA-2016-098</t>
  </si>
  <si>
    <t>Delta Vista Manor</t>
  </si>
  <si>
    <t>701 North Ash Avenue</t>
  </si>
  <si>
    <t>CA-2016-104</t>
  </si>
  <si>
    <t>Tehachapi Manor II</t>
  </si>
  <si>
    <t>654 West E Street</t>
  </si>
  <si>
    <t>CA-2016-106</t>
  </si>
  <si>
    <t>Villa Rita</t>
  </si>
  <si>
    <t>650 Manzanita Ave.</t>
  </si>
  <si>
    <t>CA-2016-109</t>
  </si>
  <si>
    <t>Met South</t>
  </si>
  <si>
    <t>2128 Monterey Road</t>
  </si>
  <si>
    <t>CA-2016-110</t>
  </si>
  <si>
    <t>Hacienda Del Norte Apartments</t>
  </si>
  <si>
    <t>529 10th Street</t>
  </si>
  <si>
    <t>CA-2016-114</t>
  </si>
  <si>
    <t>Finley Square</t>
  </si>
  <si>
    <t>407-417 E. 120th Street, 414-420 E. 119th Street</t>
  </si>
  <si>
    <t>CA-2016-115</t>
  </si>
  <si>
    <t>Grace Village Apartments</t>
  </si>
  <si>
    <t>3869 State Street</t>
  </si>
  <si>
    <t>93105</t>
  </si>
  <si>
    <t>CA-2016-119</t>
  </si>
  <si>
    <t>Van Buren Senior Housing</t>
  </si>
  <si>
    <t>669 Van Buren Street</t>
  </si>
  <si>
    <t>CA-2016-123</t>
  </si>
  <si>
    <t>Parc Grove Commons Northeast Veterans aka Renaissa</t>
  </si>
  <si>
    <t>2720 E. Clinton Avenue</t>
  </si>
  <si>
    <t>CA-2016-125</t>
  </si>
  <si>
    <t>CA-2016-128</t>
  </si>
  <si>
    <t>Cesar Chavez Phase II</t>
  </si>
  <si>
    <t>84851 Bagdad Ave.</t>
  </si>
  <si>
    <t>CA-2016-129</t>
  </si>
  <si>
    <t>Pleasant Valley Pines Apartments</t>
  </si>
  <si>
    <t>141. S. Third Street</t>
  </si>
  <si>
    <t>CA-2016-131</t>
  </si>
  <si>
    <t>The Arroyo</t>
  </si>
  <si>
    <t>1626 Lincoln Boulevard</t>
  </si>
  <si>
    <t>CA-2016-133</t>
  </si>
  <si>
    <t>Calistoga Senior Apartments</t>
  </si>
  <si>
    <t>611 Washington Street</t>
  </si>
  <si>
    <t>CA-2016-136</t>
  </si>
  <si>
    <t>North Coast Terrace fka Weitzel Street Apartments</t>
  </si>
  <si>
    <t>402 North Weitzel Street</t>
  </si>
  <si>
    <t>CA-2016-137</t>
  </si>
  <si>
    <t>Mission Cove Family II</t>
  </si>
  <si>
    <t>3521 Anchor Way; 3255, 3259, 3263, 3267, 3271 Sea Cove Way</t>
  </si>
  <si>
    <t>CA-2016-140</t>
  </si>
  <si>
    <t>Vista del Puente</t>
  </si>
  <si>
    <t>1436 S. 40th Street</t>
  </si>
  <si>
    <t>CA-2016-148</t>
  </si>
  <si>
    <t>Legacy Commons II</t>
  </si>
  <si>
    <t>2255 S. Plumas Street</t>
  </si>
  <si>
    <t>CA-2016-157</t>
  </si>
  <si>
    <t>PATH Villas Eucalyptus</t>
  </si>
  <si>
    <t>240 W. Lime Street</t>
  </si>
  <si>
    <t>CA-2016-161</t>
  </si>
  <si>
    <t>Healdsburg Glen Apartments</t>
  </si>
  <si>
    <t>1201 Grove Street</t>
  </si>
  <si>
    <t>CA-2016-162</t>
  </si>
  <si>
    <t>Walnut Street Family Apartments</t>
  </si>
  <si>
    <t>80 Everett Street, Unit 100</t>
  </si>
  <si>
    <t>CA-2016-163</t>
  </si>
  <si>
    <t>48444 Victoria Lane</t>
  </si>
  <si>
    <t>Oakhurst</t>
  </si>
  <si>
    <t>93644</t>
  </si>
  <si>
    <t>CA-2016-801</t>
  </si>
  <si>
    <t>Schillo Gardens</t>
  </si>
  <si>
    <t>2825, 2837, 2849 &amp; 2861 Los Robles Road</t>
  </si>
  <si>
    <t>931362</t>
  </si>
  <si>
    <t>CA-2016-802</t>
  </si>
  <si>
    <t>Bradford Apartments</t>
  </si>
  <si>
    <t>126 Ripley Street, 127 Calle La Sombra, 131 West Ponderosa Drive</t>
  </si>
  <si>
    <t>CA-2016-803</t>
  </si>
  <si>
    <t>Positano Apartments</t>
  </si>
  <si>
    <t>11 Camino De Vida</t>
  </si>
  <si>
    <t>93111</t>
  </si>
  <si>
    <t>CA-2016-804</t>
  </si>
  <si>
    <t>Buena Vida Apartments</t>
  </si>
  <si>
    <t>9050 Telephone Road; 9054-9092 Telephone Road</t>
  </si>
  <si>
    <t>CA-2016-806</t>
  </si>
  <si>
    <t>St. James Park</t>
  </si>
  <si>
    <t>825 W. Adams Blvd</t>
  </si>
  <si>
    <t>90007-2565</t>
  </si>
  <si>
    <t>CA-2016-807</t>
  </si>
  <si>
    <t>Copper Square Apartments</t>
  </si>
  <si>
    <t>45431 30th Street West</t>
  </si>
  <si>
    <t>CA-2016-808</t>
  </si>
  <si>
    <t>Jardin de Las Rosas</t>
  </si>
  <si>
    <t>510 N. Salsipuedes Street</t>
  </si>
  <si>
    <t>CA-2016-809</t>
  </si>
  <si>
    <t>Buckingham Apartments</t>
  </si>
  <si>
    <t>4706 August Street, 4143 Buckingham Road, 3945 Gibraltar Ave., 4050 Ursula Ave.</t>
  </si>
  <si>
    <t>CA-2016-810</t>
  </si>
  <si>
    <t>1036 Mission Family Housing</t>
  </si>
  <si>
    <t>1036 Mission Street</t>
  </si>
  <si>
    <t>CA-2016-811</t>
  </si>
  <si>
    <t>Courtyard Plaza Apartments</t>
  </si>
  <si>
    <t>2950 Story Rd</t>
  </si>
  <si>
    <t>CA-2016-812</t>
  </si>
  <si>
    <t>Casa Montego Apartments</t>
  </si>
  <si>
    <t>1485 Montego</t>
  </si>
  <si>
    <t>94598</t>
  </si>
  <si>
    <t>CA-2016-813</t>
  </si>
  <si>
    <t>Sendero Bluffs</t>
  </si>
  <si>
    <t>30472 Gateway #100</t>
  </si>
  <si>
    <t>Rancho Mission Viejo</t>
  </si>
  <si>
    <t>92694</t>
  </si>
  <si>
    <t>CA-2016-814</t>
  </si>
  <si>
    <t>Vista Del Mar</t>
  </si>
  <si>
    <t>1116 W. D Street</t>
  </si>
  <si>
    <t>CA-2016-815</t>
  </si>
  <si>
    <t>Camino Del Mar</t>
  </si>
  <si>
    <t>1015 West E. Street</t>
  </si>
  <si>
    <t>wilmington</t>
  </si>
  <si>
    <t>CA-2016-816</t>
  </si>
  <si>
    <t>Tabora Gardens Senior Apartments</t>
  </si>
  <si>
    <t>3701 Tabora Dr</t>
  </si>
  <si>
    <t>CA-2016-817</t>
  </si>
  <si>
    <t>Juniper at the Preserve fka Quarry Creek</t>
  </si>
  <si>
    <t>2925 Luiseno Way</t>
  </si>
  <si>
    <t>CA-2016-818</t>
  </si>
  <si>
    <t>Cadence Family Irvine Housing</t>
  </si>
  <si>
    <t>1158 Hamal</t>
  </si>
  <si>
    <t>CA-2016-819</t>
  </si>
  <si>
    <t>Paramount Family Irvine Housing</t>
  </si>
  <si>
    <t>1157-1297 &amp; 2101-2213 Hamal (odd) &amp; 2120-2262 Hamal (even)</t>
  </si>
  <si>
    <t>CA-2016-820</t>
  </si>
  <si>
    <t>Virginia Lane Apartments</t>
  </si>
  <si>
    <t>CA-2016-821</t>
  </si>
  <si>
    <t>Fairbanks Terrace Apartments</t>
  </si>
  <si>
    <t>16325 Paseo Del Sur</t>
  </si>
  <si>
    <t>CA-2016-822</t>
  </si>
  <si>
    <t>Laurel Grove Family Apartments</t>
  </si>
  <si>
    <t>298 Laurel Grove Lane</t>
  </si>
  <si>
    <t>CA-2016-823</t>
  </si>
  <si>
    <t>City Center Plaza</t>
  </si>
  <si>
    <t>950 Main Street</t>
  </si>
  <si>
    <t>CA-2016-824</t>
  </si>
  <si>
    <t>Esencia Norte</t>
  </si>
  <si>
    <t>86 Esencia Drive #811</t>
  </si>
  <si>
    <t>CA-2016-825</t>
  </si>
  <si>
    <t>Saint Mary Tower</t>
  </si>
  <si>
    <t>1120 Atlantic Avenue</t>
  </si>
  <si>
    <t>CA-2016-826</t>
  </si>
  <si>
    <t>Mesa Verde</t>
  </si>
  <si>
    <t>7811 Mission Gorge Rd.</t>
  </si>
  <si>
    <t>CA-2016-827</t>
  </si>
  <si>
    <t>Barrett Plaza</t>
  </si>
  <si>
    <t>510 Barrett Avenue and 515 7th Street</t>
  </si>
  <si>
    <t>CA-2016-828</t>
  </si>
  <si>
    <t>Glen Berry + Glen Eden - Scattered-Site</t>
  </si>
  <si>
    <t>625 Berry Ave./561 A Street</t>
  </si>
  <si>
    <t>CA-2016-830</t>
  </si>
  <si>
    <t>Casa Blanca Apartments</t>
  </si>
  <si>
    <t>1000 &amp; 1020 Claudia Court</t>
  </si>
  <si>
    <t>CA-2016-831</t>
  </si>
  <si>
    <t>Vista La Rosa Apartments</t>
  </si>
  <si>
    <t>2001 Rimbey Avenue</t>
  </si>
  <si>
    <t>CA-2016-832</t>
  </si>
  <si>
    <t>Mackey Terrace</t>
  </si>
  <si>
    <t>626 Owens Drive</t>
  </si>
  <si>
    <t>CA-2016-833</t>
  </si>
  <si>
    <t>Walnut Place</t>
  </si>
  <si>
    <t>600 A Street</t>
  </si>
  <si>
    <t>Point Reyes Station</t>
  </si>
  <si>
    <t>CA-2016-834</t>
  </si>
  <si>
    <t>Meridian Pointe fka Hampton Square Apartments</t>
  </si>
  <si>
    <t>819 E. Hammer Lane</t>
  </si>
  <si>
    <t>CA-2016-835</t>
  </si>
  <si>
    <t>3850 18th Street</t>
  </si>
  <si>
    <t>CA-2016-836</t>
  </si>
  <si>
    <t>Mission Dolores</t>
  </si>
  <si>
    <t>1855 15th Street</t>
  </si>
  <si>
    <t>CA-2016-837</t>
  </si>
  <si>
    <t>Westside Courts</t>
  </si>
  <si>
    <t>2501 Sutter Street</t>
  </si>
  <si>
    <t>CA-2016-838</t>
  </si>
  <si>
    <t>Westbrook Apartments</t>
  </si>
  <si>
    <t>CA-2016-839</t>
  </si>
  <si>
    <t>1760 Bush</t>
  </si>
  <si>
    <t>1760 Bush Street</t>
  </si>
  <si>
    <t>CA-2016-840</t>
  </si>
  <si>
    <t>Rosa Parks</t>
  </si>
  <si>
    <t>1251 Turk Street</t>
  </si>
  <si>
    <t>CA-2016-841</t>
  </si>
  <si>
    <t>350 Ellis</t>
  </si>
  <si>
    <t>350 Ellis Street</t>
  </si>
  <si>
    <t>CA-2016-842</t>
  </si>
  <si>
    <t>320 &amp; 330 Clementina</t>
  </si>
  <si>
    <t>320-330 Clementina Street</t>
  </si>
  <si>
    <t>CA-2016-843</t>
  </si>
  <si>
    <t>2698 California</t>
  </si>
  <si>
    <t>2698 California Street</t>
  </si>
  <si>
    <t>CA-2016-844</t>
  </si>
  <si>
    <t>JFK Tower</t>
  </si>
  <si>
    <t>2451 Sacramento Street</t>
  </si>
  <si>
    <t>CA-2016-845</t>
  </si>
  <si>
    <t>1750 McAllister Street</t>
  </si>
  <si>
    <t>CA-2016-846</t>
  </si>
  <si>
    <t>Park Avenue Senior Housing</t>
  </si>
  <si>
    <t>370 Laurel Grove Lane</t>
  </si>
  <si>
    <t>CA-2016-847</t>
  </si>
  <si>
    <t>Esperanza Crossing, Phase II</t>
  </si>
  <si>
    <t>26810, 26780, 26766, 26822 Woodland Avenue</t>
  </si>
  <si>
    <t>CA-2016-848</t>
  </si>
  <si>
    <t>Skid Row Central 1</t>
  </si>
  <si>
    <t>905 East 6th Street &amp; 507 South Maple St.</t>
  </si>
  <si>
    <t>90021 &amp; 90013</t>
  </si>
  <si>
    <t>CA-2016-849</t>
  </si>
  <si>
    <t>Simone Apartments</t>
  </si>
  <si>
    <t>520 San Julian Street</t>
  </si>
  <si>
    <t>CA-2016-852</t>
  </si>
  <si>
    <t>Ping Yuen</t>
  </si>
  <si>
    <t>655 Pacific Ave., 711 Pacific Ave., 795 Pacific Ave., 895 Pacific Ave.</t>
  </si>
  <si>
    <t>CA-2016-853</t>
  </si>
  <si>
    <t>Ping Yuen North</t>
  </si>
  <si>
    <t>838 Pacific Avenue</t>
  </si>
  <si>
    <t>CA-2016-854</t>
  </si>
  <si>
    <t>Riviera Family Apartments</t>
  </si>
  <si>
    <t>1515 &amp; 1738 Riviera Avenue</t>
  </si>
  <si>
    <t>CA-2016-855</t>
  </si>
  <si>
    <t>Life's Garden</t>
  </si>
  <si>
    <t>450 Old San Francisco Road</t>
  </si>
  <si>
    <t>CA-2016-856</t>
  </si>
  <si>
    <t>Shadow Hills</t>
  </si>
  <si>
    <t>211-275 E. Wilbur Road</t>
  </si>
  <si>
    <t>CA-2016-857</t>
  </si>
  <si>
    <t>Monte Vista Gardens Family Apartments</t>
  </si>
  <si>
    <t>2601 Nuestra Castillo Court</t>
  </si>
  <si>
    <t>CA-2016-858</t>
  </si>
  <si>
    <t>1019 Madden Lane</t>
  </si>
  <si>
    <t>CA-2016-860</t>
  </si>
  <si>
    <t>PATH Metro Villas</t>
  </si>
  <si>
    <t>345 N. Westmoreland Ave.</t>
  </si>
  <si>
    <t>CA-2016-861</t>
  </si>
  <si>
    <t>Rocky Hill Veterans</t>
  </si>
  <si>
    <t>582 Rocky Hill Road</t>
  </si>
  <si>
    <t>CA-2016-862</t>
  </si>
  <si>
    <t>Vista Sonoma Senior Living Apartments</t>
  </si>
  <si>
    <t>1405 Townview Avenue</t>
  </si>
  <si>
    <t>CA-2016-863</t>
  </si>
  <si>
    <t>El Segundo Boulevard Apartments</t>
  </si>
  <si>
    <t>535 W. El Segundo Blvd.</t>
  </si>
  <si>
    <t>CA-2016-864</t>
  </si>
  <si>
    <t>Pierce Park Apartments</t>
  </si>
  <si>
    <t>12700 Van Nuys Blvd. &amp; 12601 Pierce Street</t>
  </si>
  <si>
    <t>CA-2016-865</t>
  </si>
  <si>
    <t>Antelope Valley Apartments</t>
  </si>
  <si>
    <t>43460 32nd Street West</t>
  </si>
  <si>
    <t>CA-2016-866</t>
  </si>
  <si>
    <t>Francis of Assisi Community</t>
  </si>
  <si>
    <t>145 Guerrero Street</t>
  </si>
  <si>
    <t>CA-2016-867</t>
  </si>
  <si>
    <t>Paradise Creek Housing II</t>
  </si>
  <si>
    <t>2010 &amp; 2030 Hoover Avenue</t>
  </si>
  <si>
    <t>CA-2016-868</t>
  </si>
  <si>
    <t>Corona Ranch - Washington Creek - Scattered-Site</t>
  </si>
  <si>
    <t>990 Ely Road/909 Martin Circle</t>
  </si>
  <si>
    <t>CA-2016-869</t>
  </si>
  <si>
    <t>Luxaira fka D1 Senior Irvine Housing</t>
  </si>
  <si>
    <t>1105 Hamal</t>
  </si>
  <si>
    <t>CA-2016-870</t>
  </si>
  <si>
    <t>Maple Park Apartments</t>
  </si>
  <si>
    <t>711 E. Maple Avenue</t>
  </si>
  <si>
    <t>CA-2016-871</t>
  </si>
  <si>
    <t>Westminster Court</t>
  </si>
  <si>
    <t>6850 Florence Avenue</t>
  </si>
  <si>
    <t>CA-2016-873</t>
  </si>
  <si>
    <t>North Park Seniors</t>
  </si>
  <si>
    <t>4200 Texas Street</t>
  </si>
  <si>
    <t>CA-2016-874</t>
  </si>
  <si>
    <t>Innovia</t>
  </si>
  <si>
    <t>3051 Quantum Drive</t>
  </si>
  <si>
    <t>CA-2016-875</t>
  </si>
  <si>
    <t>Rancho Del Valle Apartments</t>
  </si>
  <si>
    <t>6560 Winnetka Ave</t>
  </si>
  <si>
    <t>Woodland Hills</t>
  </si>
  <si>
    <t>91367</t>
  </si>
  <si>
    <t>CA-2016-876</t>
  </si>
  <si>
    <t>Crescent Villages</t>
  </si>
  <si>
    <t>1721 W. 8th Street and 1315 W. 7th Street</t>
  </si>
  <si>
    <t>CA-2016-877</t>
  </si>
  <si>
    <t>Crossroads</t>
  </si>
  <si>
    <t>841 Liana Drive (823-863 Liana Drive)</t>
  </si>
  <si>
    <t>CA-2016-879</t>
  </si>
  <si>
    <t>Evelyn Family Apartments</t>
  </si>
  <si>
    <t>779 East Evelyn Avenue</t>
  </si>
  <si>
    <t>CA-2016-880</t>
  </si>
  <si>
    <t>Pensione K</t>
  </si>
  <si>
    <t>1100 17th Street</t>
  </si>
  <si>
    <t>CA-2016-881</t>
  </si>
  <si>
    <t>Brookside Crossing</t>
  </si>
  <si>
    <t>1685 1st Street</t>
  </si>
  <si>
    <t>CA-2016-883</t>
  </si>
  <si>
    <t>West Angeles Homes</t>
  </si>
  <si>
    <t>CA-2016-884</t>
  </si>
  <si>
    <t>Mission Village</t>
  </si>
  <si>
    <t>4001 N Mission Road</t>
  </si>
  <si>
    <t>CA-2016-885</t>
  </si>
  <si>
    <t>Watts Athens</t>
  </si>
  <si>
    <t>17 Scattered Sites</t>
  </si>
  <si>
    <t>CA-2016-886</t>
  </si>
  <si>
    <t>Alemany</t>
  </si>
  <si>
    <t>CA-2016-887</t>
  </si>
  <si>
    <t>Miraflores Senior Apartments</t>
  </si>
  <si>
    <t>CA-2016-888</t>
  </si>
  <si>
    <t>The Village at Madera</t>
  </si>
  <si>
    <t>501 Monterey Street</t>
  </si>
  <si>
    <t>CA-2016-889</t>
  </si>
  <si>
    <t>Las Palmas II Apartments</t>
  </si>
  <si>
    <t>51075 Frederick Street</t>
  </si>
  <si>
    <t>CA-2016-890</t>
  </si>
  <si>
    <t>Hana Gardens</t>
  </si>
  <si>
    <t>10860 San Pablo Avenue</t>
  </si>
  <si>
    <t>CA-2016-892</t>
  </si>
  <si>
    <t>Stoneman Apartments</t>
  </si>
  <si>
    <t>2300 Loveridge Road</t>
  </si>
  <si>
    <t>CA-2016-893</t>
  </si>
  <si>
    <t>Gateway Station</t>
  </si>
  <si>
    <t>1250 South Oxnard Boulevard</t>
  </si>
  <si>
    <t>CA-2016-894</t>
  </si>
  <si>
    <t>San Vicente Townhomes</t>
  </si>
  <si>
    <t>250 San Vicente Road</t>
  </si>
  <si>
    <t>CA-2016-895</t>
  </si>
  <si>
    <t>Summerhill Family Apartments</t>
  </si>
  <si>
    <t>6200 Victor Street</t>
  </si>
  <si>
    <t>CA-2016-896</t>
  </si>
  <si>
    <t>El Cazador Apartments</t>
  </si>
  <si>
    <t>4851 North Cedar Avenue</t>
  </si>
  <si>
    <t>CA-2016-897</t>
  </si>
  <si>
    <t>Vista Terrace Hills</t>
  </si>
  <si>
    <t>1790 Del Sur Blvd</t>
  </si>
  <si>
    <t>CA-2016-898</t>
  </si>
  <si>
    <t>5948 Victor Street</t>
  </si>
  <si>
    <t>CA-2016-899</t>
  </si>
  <si>
    <t>Florence Morehouse</t>
  </si>
  <si>
    <t>910 West Florence Avenue, 1750 Martin Luther King Blvd</t>
  </si>
  <si>
    <t>90044, 90062</t>
  </si>
  <si>
    <t>CA-2016-900</t>
  </si>
  <si>
    <t>1300 4th Street</t>
  </si>
  <si>
    <t>626 Mission Bay Boulevard North</t>
  </si>
  <si>
    <t>CA-2016-901</t>
  </si>
  <si>
    <t>Madera Vista Apartments Phase 3</t>
  </si>
  <si>
    <t>CA-2016-902</t>
  </si>
  <si>
    <t>Springville Senior Apartments</t>
  </si>
  <si>
    <t>551 Camino Tierra</t>
  </si>
  <si>
    <t>CA-2016-903</t>
  </si>
  <si>
    <t>Village East Apartments</t>
  </si>
  <si>
    <t>2501 E. Lafayette St.</t>
  </si>
  <si>
    <t>CA-2016-904</t>
  </si>
  <si>
    <t>Village at Los Carneros</t>
  </si>
  <si>
    <t>10 Longshore Pl., 6501 Cobble Ln., 11 Compass Ln., 6500 Sea Star Ct.</t>
  </si>
  <si>
    <t>93317</t>
  </si>
  <si>
    <t>CA-2016-905</t>
  </si>
  <si>
    <t>Villages at Westview - Phase 1</t>
  </si>
  <si>
    <t>340 W Vince Street</t>
  </si>
  <si>
    <t>CA-2016-906</t>
  </si>
  <si>
    <t>Iron Works</t>
  </si>
  <si>
    <t>3680 Broad Steet</t>
  </si>
  <si>
    <t>CA-2016-907</t>
  </si>
  <si>
    <t>Jordan Downs Phase 1A</t>
  </si>
  <si>
    <t>9901 S. Alameda Street</t>
  </si>
  <si>
    <t>CA-2016-908</t>
  </si>
  <si>
    <t>Liberty at Aliso</t>
  </si>
  <si>
    <t>100 Freedom Lane</t>
  </si>
  <si>
    <t>CA-2016-909</t>
  </si>
  <si>
    <t>Newark Station Seniors</t>
  </si>
  <si>
    <t>37433 Willow St</t>
  </si>
  <si>
    <t>Newark</t>
  </si>
  <si>
    <t>94560</t>
  </si>
  <si>
    <t>CA-2016-910</t>
  </si>
  <si>
    <t>Guest House</t>
  </si>
  <si>
    <t>2151 E First Street</t>
  </si>
  <si>
    <t>7144502099</t>
  </si>
  <si>
    <t>CA-2016-911</t>
  </si>
  <si>
    <t>Sea Breeze Apartments</t>
  </si>
  <si>
    <t>3610 Samuel Ave</t>
  </si>
  <si>
    <t>CA-2016-912</t>
  </si>
  <si>
    <t>Sun Sage Homes</t>
  </si>
  <si>
    <t>10800 Laurel Avenue; 11128 Osage Avenue</t>
  </si>
  <si>
    <t>S. Whittier; Lennox</t>
  </si>
  <si>
    <t>90605;90304</t>
  </si>
  <si>
    <t>CA-2016-913</t>
  </si>
  <si>
    <t>Viviendas del Valle</t>
  </si>
  <si>
    <t>13230 Bromont Ave.; 14045 Oxnard Street; 7939 Reseda Blvd</t>
  </si>
  <si>
    <t>Sylmar; Van Ness; 
Reseda</t>
  </si>
  <si>
    <t>91345; 91401; 91335</t>
  </si>
  <si>
    <t>CA-2016-914</t>
  </si>
  <si>
    <t>Cedar Nettleton Apartments</t>
  </si>
  <si>
    <t>245 Cedar Road</t>
  </si>
  <si>
    <t>CA-2016-915</t>
  </si>
  <si>
    <t>Triangle Terrace Apartments</t>
  </si>
  <si>
    <t>555 S. Shaffer Street</t>
  </si>
  <si>
    <t>CA-2016-916</t>
  </si>
  <si>
    <t>68680 Dinah Shore Drive</t>
  </si>
  <si>
    <t>CA-2016-917</t>
  </si>
  <si>
    <t>16480 Del Monte Ave</t>
  </si>
  <si>
    <t>CA-2016-918</t>
  </si>
  <si>
    <t>Don de Dios Apartments</t>
  </si>
  <si>
    <t>987 Fair Avenue</t>
  </si>
  <si>
    <t>CA-2016-919</t>
  </si>
  <si>
    <t>Polo Run Family Apartments</t>
  </si>
  <si>
    <t>8165 Palisades Drive</t>
  </si>
  <si>
    <t>CA-2016-920</t>
  </si>
  <si>
    <t>Seasons Senior Apartments</t>
  </si>
  <si>
    <t>31641 Rancho Viejo Road</t>
  </si>
  <si>
    <t>CA-2016-921</t>
  </si>
  <si>
    <t>4127 West Valencia Drive</t>
  </si>
  <si>
    <t>92833</t>
  </si>
  <si>
    <t>CA-2016-922</t>
  </si>
  <si>
    <t>Providence House Oakland</t>
  </si>
  <si>
    <t>540 23rd Street</t>
  </si>
  <si>
    <t>CA-2016-923</t>
  </si>
  <si>
    <t>Stoney Creek Apartments</t>
  </si>
  <si>
    <t>5896 East Ave.</t>
  </si>
  <si>
    <t>CA-2016-924</t>
  </si>
  <si>
    <t>Watts Arms I Apartments</t>
  </si>
  <si>
    <t>10130 South Beach Street</t>
  </si>
  <si>
    <t>CA-2016-925</t>
  </si>
  <si>
    <t>500 Folsom (also known as Transbay 9)</t>
  </si>
  <si>
    <t>500-510 Folsom Street, San Francisco, CA</t>
  </si>
  <si>
    <t>CA-2016-926</t>
  </si>
  <si>
    <t>Potrero Block X</t>
  </si>
  <si>
    <t>1101 Connecticut St.</t>
  </si>
  <si>
    <t>CA-2016-928</t>
  </si>
  <si>
    <t>1800 W. 11th St.</t>
  </si>
  <si>
    <t>CA-2016-929</t>
  </si>
  <si>
    <t>La Puente Park Apartments</t>
  </si>
  <si>
    <t>14714 East Prichard Street</t>
  </si>
  <si>
    <t>CA-2016-930</t>
  </si>
  <si>
    <t>Marygold Gardens Apartments</t>
  </si>
  <si>
    <t>17215 Marygold Avenue</t>
  </si>
  <si>
    <t>CA-2016-931</t>
  </si>
  <si>
    <t>Princess Apartments</t>
  </si>
  <si>
    <t>722 Van Ness Ave., 1648 N Kingsley Dr., 6116 Elleanor Ave., 4335 Woodlawn Ave.</t>
  </si>
  <si>
    <t>90038, 90027 and 90011</t>
  </si>
  <si>
    <t>CA-2016-932</t>
  </si>
  <si>
    <t>Columbia Apartments</t>
  </si>
  <si>
    <t>415 E. Adams Blvd, 1034 S. Catalina Ave, 1043 S. Kingley Drive, 1137 &amp; 1147 S. Bronson Ave, 1522 W.</t>
  </si>
  <si>
    <t>90011, 90006, 90019 and 90015</t>
  </si>
  <si>
    <t>CA-2016-933</t>
  </si>
  <si>
    <t>Boyle Apartments &amp; Jewel Terrace Apartments</t>
  </si>
  <si>
    <t>427 S. Boyle Avenue., 1420 w. 27th St., 1460 W 27t5h St., 2950 Van Buren Place</t>
  </si>
  <si>
    <t>90033 and 90007</t>
  </si>
  <si>
    <t>CA-2016-934</t>
  </si>
  <si>
    <t>Premier Apartments</t>
  </si>
  <si>
    <t>961 W. 93rd St., 1208/1222 E. 59th St., 1229 E. 59th Pl., 581 W 92nd St., 368/833 E. Imperial Hwy</t>
  </si>
  <si>
    <t>90037,90001, 90044, 90061 and 90059</t>
  </si>
  <si>
    <t>CA-2016-935</t>
  </si>
  <si>
    <t>Park Paseo</t>
  </si>
  <si>
    <t>123 South Isabel Street</t>
  </si>
  <si>
    <t>CA-2016-936</t>
  </si>
  <si>
    <t>21309 Bloomfield Avenue</t>
  </si>
  <si>
    <t>Lakewood</t>
  </si>
  <si>
    <t>90715</t>
  </si>
  <si>
    <t>CA-2016-937</t>
  </si>
  <si>
    <t>Redwood Hill Townhomes</t>
  </si>
  <si>
    <t>4868 Calaveras Ave.</t>
  </si>
  <si>
    <t>94619</t>
  </si>
  <si>
    <t>CA-2016-938</t>
  </si>
  <si>
    <t>Valley View Senior Housing</t>
  </si>
  <si>
    <t>1 Natalie Lane</t>
  </si>
  <si>
    <t>CA-2016-939</t>
  </si>
  <si>
    <t>101 Cohansey Avenue and 9645 Wren Avenue</t>
  </si>
  <si>
    <t>CA-2016-940</t>
  </si>
  <si>
    <t>Parks at Fig Garden Apartments</t>
  </si>
  <si>
    <t>4085 Fruit Avenue</t>
  </si>
  <si>
    <t>93075</t>
  </si>
  <si>
    <t>CA-2016-941</t>
  </si>
  <si>
    <t>Rolland Curtis West</t>
  </si>
  <si>
    <t>1077 W. 38th Street</t>
  </si>
  <si>
    <t>CA-2016-942</t>
  </si>
  <si>
    <t>Granger Apartments</t>
  </si>
  <si>
    <t>2700 E 8th Street</t>
  </si>
  <si>
    <t>CA-2016-943</t>
  </si>
  <si>
    <t>Heritage Villas</t>
  </si>
  <si>
    <t>26836 Oso Parkway</t>
  </si>
  <si>
    <t>92691</t>
  </si>
  <si>
    <t>CA-2016-944</t>
  </si>
  <si>
    <t>Cobblestone Apartments</t>
  </si>
  <si>
    <t>870 S Beach Blvd</t>
  </si>
  <si>
    <t>CA-2016-945</t>
  </si>
  <si>
    <t>Emerald Gardens Apartments</t>
  </si>
  <si>
    <t>8720 Valley View Street</t>
  </si>
  <si>
    <t>CA-2016-946</t>
  </si>
  <si>
    <t>Cypress Villa Apartments</t>
  </si>
  <si>
    <t>900 North Cypress Street</t>
  </si>
  <si>
    <t>La Habra</t>
  </si>
  <si>
    <t>90631</t>
  </si>
  <si>
    <t>CA-2016-947</t>
  </si>
  <si>
    <t>Sea Wind Apartments</t>
  </si>
  <si>
    <t>1925 West Greenleaf Ave</t>
  </si>
  <si>
    <t>CA-2016-948</t>
  </si>
  <si>
    <t>Hermosa Village Phase I</t>
  </si>
  <si>
    <t>1515 S Calle Del Mar</t>
  </si>
  <si>
    <t>CA-2016-949</t>
  </si>
  <si>
    <t>Coliseum Connections</t>
  </si>
  <si>
    <t>801-844 71st Ave.</t>
  </si>
  <si>
    <t>CA-2016-950</t>
  </si>
  <si>
    <t>Carolina Heights Apartments</t>
  </si>
  <si>
    <t>135 Carolina Street</t>
  </si>
  <si>
    <t>CA-2016-951</t>
  </si>
  <si>
    <t>SLO 55</t>
  </si>
  <si>
    <t>1102-1120 Ironbark Street; 1105 Laurel and 1092 Orcutt Road; 1363 Pismo Street</t>
  </si>
  <si>
    <t>CA-2016-952</t>
  </si>
  <si>
    <t>Villa Storia</t>
  </si>
  <si>
    <t>4250 Corte Sol</t>
  </si>
  <si>
    <t>CA-2016-953</t>
  </si>
  <si>
    <t>Waverly Place Apartments</t>
  </si>
  <si>
    <t>105 Fifth Avenue</t>
  </si>
  <si>
    <t>CA-2016-954</t>
  </si>
  <si>
    <t>Napa Park Homes</t>
  </si>
  <si>
    <t>790 Lincoln Avenue</t>
  </si>
  <si>
    <t>CA-2016-955</t>
  </si>
  <si>
    <t>Diamond Street Apartments</t>
  </si>
  <si>
    <t>1385 Diamond Street</t>
  </si>
  <si>
    <t>CA-2016-956</t>
  </si>
  <si>
    <t>Hemet Vistas 1&amp;2R</t>
  </si>
  <si>
    <t>225 West Fruitvale Avenue</t>
  </si>
  <si>
    <t>CA-2016-957</t>
  </si>
  <si>
    <t>Monterey Pines Apartments</t>
  </si>
  <si>
    <t>680 South 37th Street</t>
  </si>
  <si>
    <t>CA-2016-958</t>
  </si>
  <si>
    <t>New Park Place</t>
  </si>
  <si>
    <t>2500 W. 4th Street</t>
  </si>
  <si>
    <t>CA-2016-960</t>
  </si>
  <si>
    <t>Owendale Mutual Housing Community</t>
  </si>
  <si>
    <t>3023 Albany Avenue</t>
  </si>
  <si>
    <t>CA-2016-962</t>
  </si>
  <si>
    <t>Newport Veterans Housing</t>
  </si>
  <si>
    <t>6001 Newport Shores Dr.</t>
  </si>
  <si>
    <t>Orange County</t>
  </si>
  <si>
    <t>92663</t>
  </si>
  <si>
    <t>CA-2016-963</t>
  </si>
  <si>
    <t>Uptown Newport I (North) - 4301 Jamboree</t>
  </si>
  <si>
    <t>4301 Jamboree Rd</t>
  </si>
  <si>
    <t>CA-2016-964</t>
  </si>
  <si>
    <t>Uptown Newport II (South) - 4201 Jamboree</t>
  </si>
  <si>
    <t>4201 Jamboree Rd</t>
  </si>
  <si>
    <t>CA-2016-965</t>
  </si>
  <si>
    <t>The Salvation Army Bell Oasis Apartments</t>
  </si>
  <si>
    <t>5502 K Street</t>
  </si>
  <si>
    <t>CA-2016-966</t>
  </si>
  <si>
    <t>Casa Ramon Apartments</t>
  </si>
  <si>
    <t>840 West Walnut Avenue</t>
  </si>
  <si>
    <t>CA-2016-967</t>
  </si>
  <si>
    <t>Dudley Oaks</t>
  </si>
  <si>
    <t>2119 Oak Street</t>
  </si>
  <si>
    <t>CA-2016-968</t>
  </si>
  <si>
    <t>Villa Pacifica II</t>
  </si>
  <si>
    <t>7418 Archibald Avenue</t>
  </si>
  <si>
    <t>CA-2016-969</t>
  </si>
  <si>
    <t>Harmony Terrace Apartments</t>
  </si>
  <si>
    <t>941 Sunset Garden Lane</t>
  </si>
  <si>
    <t>CA-2016-970</t>
  </si>
  <si>
    <t>Campus Oaks Apartments Phase 1</t>
  </si>
  <si>
    <t>500 Roseville Parkway</t>
  </si>
  <si>
    <t>CA-2016-972</t>
  </si>
  <si>
    <t>The Promenade</t>
  </si>
  <si>
    <t>1333 West Garvey Avenue North</t>
  </si>
  <si>
    <t>91790</t>
  </si>
  <si>
    <t>CA-2016-973</t>
  </si>
  <si>
    <t>CULVER CITY ROTARY PLAZA</t>
  </si>
  <si>
    <t>5100 Overland Avenue</t>
  </si>
  <si>
    <t>90230</t>
  </si>
  <si>
    <t>CA-2016-974</t>
  </si>
  <si>
    <t>Vista Tower</t>
  </si>
  <si>
    <t>3000 Leeward Avenue</t>
  </si>
  <si>
    <t>CA-2016-975</t>
  </si>
  <si>
    <t>Gilbert Lindsay</t>
  </si>
  <si>
    <t>601 West 40th Place</t>
  </si>
  <si>
    <t>CA-2016-976</t>
  </si>
  <si>
    <t>St. Marks Apartments</t>
  </si>
  <si>
    <t>394 12th St</t>
  </si>
  <si>
    <t>CA-2016-977</t>
  </si>
  <si>
    <t>Valentine Court</t>
  </si>
  <si>
    <t>280 E. Newlove</t>
  </si>
  <si>
    <t>CA-2016-978</t>
  </si>
  <si>
    <t>Heninger Village</t>
  </si>
  <si>
    <t>200 Sycamore Street</t>
  </si>
  <si>
    <t>CA-2016-980</t>
  </si>
  <si>
    <t>Connell Apartments</t>
  </si>
  <si>
    <t>7010 Princevalle Street</t>
  </si>
  <si>
    <t>CA-2016-981</t>
  </si>
  <si>
    <t>Brunswick Street Apartments</t>
  </si>
  <si>
    <t>4619 Brunswick Street</t>
  </si>
  <si>
    <t>CA-2016-982</t>
  </si>
  <si>
    <t>Villa De Guadalupe Apartments</t>
  </si>
  <si>
    <t>2151 Plaza De Guadalupe</t>
  </si>
  <si>
    <t>CA-2016-983</t>
  </si>
  <si>
    <t>Rotary Miller Avenue Senior Housing</t>
  </si>
  <si>
    <t>310 Miller Avenue</t>
  </si>
  <si>
    <t>CA-2016-985</t>
  </si>
  <si>
    <t>Rosaleda Village</t>
  </si>
  <si>
    <t>650 North Maple Avenue</t>
  </si>
  <si>
    <t>CA-2016-986</t>
  </si>
  <si>
    <t>Miracle Terrace Apartments</t>
  </si>
  <si>
    <t>225 S. Western Avenue</t>
  </si>
  <si>
    <t>CA-2016-987</t>
  </si>
  <si>
    <t>Cypress Pines Apartments fka Deliverance I &amp; II</t>
  </si>
  <si>
    <t>4312 and 4600 Potrero Ave</t>
  </si>
  <si>
    <t>CA-2016-988</t>
  </si>
  <si>
    <t>Costa Azul Senior Apartments</t>
  </si>
  <si>
    <t>10829 Fulton Wells Ave.</t>
  </si>
  <si>
    <t>CA-2016-989</t>
  </si>
  <si>
    <t>Ageno Apartments</t>
  </si>
  <si>
    <t>1055 WESTWIND ST #155</t>
  </si>
  <si>
    <t>LIVERMORE</t>
  </si>
  <si>
    <t>ALAMEDA</t>
  </si>
  <si>
    <t>CA-2016-990</t>
  </si>
  <si>
    <t>Swansea Park Senior Apartments Phase 2</t>
  </si>
  <si>
    <t>5151 W. Romaine Street</t>
  </si>
  <si>
    <t>CA-2016-991</t>
  </si>
  <si>
    <t>969 Porter Street</t>
  </si>
  <si>
    <t>CA-2016-992</t>
  </si>
  <si>
    <t>Delta Pines Apartments</t>
  </si>
  <si>
    <t>2301 Sycamore Drive</t>
  </si>
  <si>
    <t>CA-2016-993</t>
  </si>
  <si>
    <t>Sycamore Court</t>
  </si>
  <si>
    <t>10632 Bolsa Avenue</t>
  </si>
  <si>
    <t>CA-2016-995</t>
  </si>
  <si>
    <t>401 W. Pine Avenue</t>
  </si>
  <si>
    <t>CA-2016-996</t>
  </si>
  <si>
    <t>Lincoln Senior Apartments</t>
  </si>
  <si>
    <t>1655 Third Street</t>
  </si>
  <si>
    <t>CA-2016-997</t>
  </si>
  <si>
    <t>Sierra Garden Apartments</t>
  </si>
  <si>
    <t>1801 Lake Tahoe Blvd.</t>
  </si>
  <si>
    <t>CA-2016-998</t>
  </si>
  <si>
    <t>Meadows Court / Holly Lane Apartments</t>
  </si>
  <si>
    <t>525 Meadows Court</t>
  </si>
  <si>
    <t>CA-2017-008</t>
  </si>
  <si>
    <t>Beacon Pointe</t>
  </si>
  <si>
    <t>1235 Long Beach Boulevard</t>
  </si>
  <si>
    <t>CA-2017-022</t>
  </si>
  <si>
    <t>Sunnyside Glen Apartments</t>
  </si>
  <si>
    <t>5675 East Balch Avenue</t>
  </si>
  <si>
    <t>CA-2017-023</t>
  </si>
  <si>
    <t>7th &amp; Witmer Apartments</t>
  </si>
  <si>
    <t>1301 W. 7th Street</t>
  </si>
  <si>
    <t>CA-2017-025</t>
  </si>
  <si>
    <t>Ybarra Village (fka New Directions West Adams)</t>
  </si>
  <si>
    <t>3015 - 3031 South West View Street</t>
  </si>
  <si>
    <t>CA-2017-030</t>
  </si>
  <si>
    <t>6218 Compton Avenue</t>
  </si>
  <si>
    <t>N/A</t>
  </si>
  <si>
    <t>CA-2017-031</t>
  </si>
  <si>
    <t>The Lofts at Normal Heights</t>
  </si>
  <si>
    <t>3808 El Cajon Boulevard</t>
  </si>
  <si>
    <t>CA-2017-040</t>
  </si>
  <si>
    <t>Brush Meadow Apartments</t>
  </si>
  <si>
    <t>350 Brush Street</t>
  </si>
  <si>
    <t>CA-2017-041</t>
  </si>
  <si>
    <t>Walnut Grove Apartments</t>
  </si>
  <si>
    <t>1002 Walnut Avenue</t>
  </si>
  <si>
    <t>CA-2017-046</t>
  </si>
  <si>
    <t>Magill Terrace</t>
  </si>
  <si>
    <t>401 Nelson Street</t>
  </si>
  <si>
    <t>Fowler</t>
  </si>
  <si>
    <t>93625</t>
  </si>
  <si>
    <t>CA-2017-047</t>
  </si>
  <si>
    <t>Chestnut Square Senior Housing</t>
  </si>
  <si>
    <t>1651 Chestnut Street</t>
  </si>
  <si>
    <t>94551</t>
  </si>
  <si>
    <t>CA-2017-048</t>
  </si>
  <si>
    <t>BALDWIN ROSE FAMILY VETERAN HOUSING</t>
  </si>
  <si>
    <t>9960 Bessie Ave, 10020 Bessie Ave, 4103-4163 Baldwin Ave, 4102-4156 Baldwin Ave</t>
  </si>
  <si>
    <t>CA-2017-050</t>
  </si>
  <si>
    <t>Stevenson Terrace Apartments</t>
  </si>
  <si>
    <t>39605 Stevenson Place</t>
  </si>
  <si>
    <t>CA-2017-052</t>
  </si>
  <si>
    <t>95 Laguna Senior Housing</t>
  </si>
  <si>
    <t>95 Laguna Street</t>
  </si>
  <si>
    <t>CA-2017-058</t>
  </si>
  <si>
    <t>Oak Park 3 Apartments</t>
  </si>
  <si>
    <t>3120 Pine Street</t>
  </si>
  <si>
    <t>CA-2017-059</t>
  </si>
  <si>
    <t>The Allison Apartments</t>
  </si>
  <si>
    <t>5020 Federal Boulevard</t>
  </si>
  <si>
    <t>CA-2017-060</t>
  </si>
  <si>
    <t>Paseo de los Heroes III</t>
  </si>
  <si>
    <t>91180 64th Avenue</t>
  </si>
  <si>
    <t>CA-2017-061</t>
  </si>
  <si>
    <t>Zephyr</t>
  </si>
  <si>
    <t>4370-4380 Alvarado Canyon Rd</t>
  </si>
  <si>
    <t>92120</t>
  </si>
  <si>
    <t>CA-2017-062</t>
  </si>
  <si>
    <t>Villa Hermosa Apartments Phase II</t>
  </si>
  <si>
    <t>CA-2017-065</t>
  </si>
  <si>
    <t>Twain Housing</t>
  </si>
  <si>
    <t>4304 Twain Ave</t>
  </si>
  <si>
    <t>CA-2017-066</t>
  </si>
  <si>
    <t>Coyote Valley Homes I</t>
  </si>
  <si>
    <t>Redwood Valley</t>
  </si>
  <si>
    <t>95470</t>
  </si>
  <si>
    <t>CA-2017-070</t>
  </si>
  <si>
    <t>Junsay Oaks Senior Apartments</t>
  </si>
  <si>
    <t>3098 De Forest Road</t>
  </si>
  <si>
    <t>CA-2017-073</t>
  </si>
  <si>
    <t>Metro @ Western</t>
  </si>
  <si>
    <t>3671 S. Western Avenue</t>
  </si>
  <si>
    <t>CA-2017-074</t>
  </si>
  <si>
    <t>Millbrook Apartments</t>
  </si>
  <si>
    <t>7077 N. Millbrook Avenue</t>
  </si>
  <si>
    <t>CA-2017-075</t>
  </si>
  <si>
    <t>Kings Canyon</t>
  </si>
  <si>
    <t>5271 E. Kings Canyon Road</t>
  </si>
  <si>
    <t>CA-2017-076</t>
  </si>
  <si>
    <t>Veteran's Village of Carson</t>
  </si>
  <si>
    <t>21711 South Figueroa Street</t>
  </si>
  <si>
    <t>CA-2017-078</t>
  </si>
  <si>
    <t>Bishop Street Studios</t>
  </si>
  <si>
    <t>1600 Bishop Street</t>
  </si>
  <si>
    <t>CA-2017-083</t>
  </si>
  <si>
    <t>The Veranda</t>
  </si>
  <si>
    <t>19160 Stevens Creek Boulevard</t>
  </si>
  <si>
    <t>Cupertino</t>
  </si>
  <si>
    <t>95014</t>
  </si>
  <si>
    <t>CA-2017-084</t>
  </si>
  <si>
    <t>Rancho Verde Apartments</t>
  </si>
  <si>
    <t>10503 Los Gatos St. (Multiple addresses, see From B)</t>
  </si>
  <si>
    <t>Ventura CA</t>
  </si>
  <si>
    <t>CA-2017-088</t>
  </si>
  <si>
    <t>Casala Apartments (fka: Sunnydale Parcel Q)</t>
  </si>
  <si>
    <t>1491 Sunnydale Avenue</t>
  </si>
  <si>
    <t>CA-2017-089</t>
  </si>
  <si>
    <t>Mutual Housing at Spring Lake Phase II</t>
  </si>
  <si>
    <t>95777</t>
  </si>
  <si>
    <t>CA-2017-093</t>
  </si>
  <si>
    <t>St. Francis/Village Park Apartments</t>
  </si>
  <si>
    <t>2525 L Street and 3651 Norwood Avenue</t>
  </si>
  <si>
    <t>95816, 95838</t>
  </si>
  <si>
    <t>CA-2017-094</t>
  </si>
  <si>
    <t>Mather Veterans Village Phase III</t>
  </si>
  <si>
    <t>3607 Bleckely Street</t>
  </si>
  <si>
    <t>CA-2017-103</t>
  </si>
  <si>
    <t>Ramona Seniors Apartments</t>
  </si>
  <si>
    <t>430 16th Street</t>
  </si>
  <si>
    <t>CA-2017-105</t>
  </si>
  <si>
    <t>Snapdragon Place Apartments, Phase II</t>
  </si>
  <si>
    <t>995, 1007, 1013, 1019, &amp; 1031 Los Angeles Avenue</t>
  </si>
  <si>
    <t>93004-2932</t>
  </si>
  <si>
    <t>CA-2017-107</t>
  </si>
  <si>
    <t>Sunrise Senior Apartments</t>
  </si>
  <si>
    <t>580 Westside Boulevard</t>
  </si>
  <si>
    <t>Holllister</t>
  </si>
  <si>
    <t>CA-2017-110</t>
  </si>
  <si>
    <t>Vista Grande Court (fka 5th &amp; Sonora Apartments)</t>
  </si>
  <si>
    <t>1416 5th Street and 1116 Sonora Avenue</t>
  </si>
  <si>
    <t>91201</t>
  </si>
  <si>
    <t>CA-2017-111</t>
  </si>
  <si>
    <t>St. Paul's Commons</t>
  </si>
  <si>
    <t>1860 Trinity Avenue</t>
  </si>
  <si>
    <t>CA-2017-117</t>
  </si>
  <si>
    <t>88th &amp; Vermont</t>
  </si>
  <si>
    <t>8740-8750 S Vermont Ave. &amp; 957 W 88th Street</t>
  </si>
  <si>
    <t>CA-2017-118</t>
  </si>
  <si>
    <t>Encanto Village</t>
  </si>
  <si>
    <t>6317-23, 6355, 6357 Imperial Avenue</t>
  </si>
  <si>
    <t>CA-2017-120</t>
  </si>
  <si>
    <t>Casa Paredes</t>
  </si>
  <si>
    <t>501 North. Soto Street</t>
  </si>
  <si>
    <t>CA-2017-122</t>
  </si>
  <si>
    <t>Cielito Lindo Apartments - Phase II</t>
  </si>
  <si>
    <t>CA-2017-123</t>
  </si>
  <si>
    <t>Moon Gate Plaza</t>
  </si>
  <si>
    <t>21 Soledad Street</t>
  </si>
  <si>
    <t>CA-2017-124</t>
  </si>
  <si>
    <t>Willow Terrace</t>
  </si>
  <si>
    <t>237 East Gobbi Street</t>
  </si>
  <si>
    <t>CA-2017-128</t>
  </si>
  <si>
    <t>Medici Artist Lofts</t>
  </si>
  <si>
    <t>242 North Sutter Street</t>
  </si>
  <si>
    <t>CA-2017-129</t>
  </si>
  <si>
    <t>Parkwood Manor</t>
  </si>
  <si>
    <t>430 W. Meadow Dr.</t>
  </si>
  <si>
    <t>CA-2017-130</t>
  </si>
  <si>
    <t>Delano Gardens</t>
  </si>
  <si>
    <t>302 Garces Highway</t>
  </si>
  <si>
    <t>CA-2017-132</t>
  </si>
  <si>
    <t>First Street Apartments</t>
  </si>
  <si>
    <t>1440 East 1st Street</t>
  </si>
  <si>
    <t>CA-2017-133</t>
  </si>
  <si>
    <t>5414 Crenshaw Boulevard</t>
  </si>
  <si>
    <t>CA-2017-134</t>
  </si>
  <si>
    <t>Compass Rose fka Richman Park Family Apartments</t>
  </si>
  <si>
    <t>400, 324, &amp; 312 W. Valencia, 524 S. Ford &amp; 411 West Ave.</t>
  </si>
  <si>
    <t>CA-2017-135</t>
  </si>
  <si>
    <t>Beacon Apartments</t>
  </si>
  <si>
    <t>1425 C Street</t>
  </si>
  <si>
    <t>CA-2017-138</t>
  </si>
  <si>
    <t>Stoddard West Apartments</t>
  </si>
  <si>
    <t>345 Gasser Drive</t>
  </si>
  <si>
    <t>CA-2017-140</t>
  </si>
  <si>
    <t>Washington Street Apartments</t>
  </si>
  <si>
    <t>78075 and 78101 Hidden River Road</t>
  </si>
  <si>
    <t>CA-2017-141</t>
  </si>
  <si>
    <t>Villas on the Park</t>
  </si>
  <si>
    <t>278 and 286 North Second Street</t>
  </si>
  <si>
    <t>CA-2017-144</t>
  </si>
  <si>
    <t>Oak Grove</t>
  </si>
  <si>
    <t>595 Bigger Street</t>
  </si>
  <si>
    <t>CA-2017-148</t>
  </si>
  <si>
    <t>Mosaic Garden (FKA Atherton Court)</t>
  </si>
  <si>
    <t>3752, 3762-3770 Rolison Road</t>
  </si>
  <si>
    <t>CA-2017-149</t>
  </si>
  <si>
    <t>Carson Colony</t>
  </si>
  <si>
    <t>21205 Main Street</t>
  </si>
  <si>
    <t>CA-2017-150</t>
  </si>
  <si>
    <t>Whittier &amp; Downey SE</t>
  </si>
  <si>
    <t>4200-4224 Whittier Blvd.</t>
  </si>
  <si>
    <t>N/A - Unincorporated LA C</t>
  </si>
  <si>
    <t>CA-2017-152</t>
  </si>
  <si>
    <t>Avon Dakota Phase II</t>
  </si>
  <si>
    <t>809, 824, 862, 868 S. Dakota St.; 606 &amp; 606 1/2 Avon Place</t>
  </si>
  <si>
    <t>CA-2017-164</t>
  </si>
  <si>
    <t>Napa Courtyards</t>
  </si>
  <si>
    <t>535 Coombsville Road</t>
  </si>
  <si>
    <t>CA-2017-500</t>
  </si>
  <si>
    <t>Beacon Place</t>
  </si>
  <si>
    <t>1201 Long Beach Boulevard</t>
  </si>
  <si>
    <t>CA-2017-502</t>
  </si>
  <si>
    <t>Coronel Apartments</t>
  </si>
  <si>
    <t>1600-1608 N. Serrano Ave. and 1601 N. Hobart Blvd.</t>
  </si>
  <si>
    <t>CA-2017-503</t>
  </si>
  <si>
    <t>Paul Williams Apartments</t>
  </si>
  <si>
    <t>1010 E. Jefferson Blvd</t>
  </si>
  <si>
    <t>CA-2017-504</t>
  </si>
  <si>
    <t>Citrea FKA Fullerton Family Housing</t>
  </si>
  <si>
    <t>336 East Santa Fe Avenue</t>
  </si>
  <si>
    <t>CA-2017-505</t>
  </si>
  <si>
    <t>Fontana Sierra Family Apartments</t>
  </si>
  <si>
    <t>9351 Olive Street</t>
  </si>
  <si>
    <t>CA-2017-506</t>
  </si>
  <si>
    <t>Edwina Benner Plaza</t>
  </si>
  <si>
    <t>460 Persian Drive</t>
  </si>
  <si>
    <t>CA-2017-507</t>
  </si>
  <si>
    <t>44000 Sahuayo Street</t>
  </si>
  <si>
    <t>CA-2017-508</t>
  </si>
  <si>
    <t>Athens Vistas</t>
  </si>
  <si>
    <t>1300 W. 105th Street</t>
  </si>
  <si>
    <t>CA-2017-509</t>
  </si>
  <si>
    <t>The Heights Senior Apartments</t>
  </si>
  <si>
    <t>14558 Francisquito Ave.</t>
  </si>
  <si>
    <t>91746</t>
  </si>
  <si>
    <t>CA-2017-510</t>
  </si>
  <si>
    <t>Eagle Park Apartments</t>
  </si>
  <si>
    <t>1701 W El Camino Real</t>
  </si>
  <si>
    <t>CA-2017-511</t>
  </si>
  <si>
    <t>Santa Ana Arts Collective</t>
  </si>
  <si>
    <t>1666 North Main Street, 1665 N Sycamore Street</t>
  </si>
  <si>
    <t>CA-2017-512</t>
  </si>
  <si>
    <t>West Beamer Place</t>
  </si>
  <si>
    <t>10 North Cottonwood Street</t>
  </si>
  <si>
    <t>CA-2017-513</t>
  </si>
  <si>
    <t>San Leandro Senior Apartments</t>
  </si>
  <si>
    <t>528 West Juana Avenue</t>
  </si>
  <si>
    <t>CA-2017-514</t>
  </si>
  <si>
    <t>Rosaleda Village 9%</t>
  </si>
  <si>
    <t>CA-2017-515</t>
  </si>
  <si>
    <t>Everett Commons</t>
  </si>
  <si>
    <t>2437 Eagle Avenue</t>
  </si>
  <si>
    <t>CA-2017-516</t>
  </si>
  <si>
    <t>Mission Court Senior Apartments (formerly Parc 55</t>
  </si>
  <si>
    <t>47003 Mission Falls Court</t>
  </si>
  <si>
    <t>CA-2017-517</t>
  </si>
  <si>
    <t>Bow Street Apartments</t>
  </si>
  <si>
    <t>8627 Bow Street</t>
  </si>
  <si>
    <t>CA-2017-518</t>
  </si>
  <si>
    <t>Castroville Farm Labor Center ("FLC")</t>
  </si>
  <si>
    <t>11541 Speegle Street &amp; Seymour/Haight/Pajaro Streets</t>
  </si>
  <si>
    <t>CA-2017-519</t>
  </si>
  <si>
    <t>Holt Family Apartments</t>
  </si>
  <si>
    <t>1445 E. Holt Avenue</t>
  </si>
  <si>
    <t>CA-2017-700</t>
  </si>
  <si>
    <t>Eddy &amp; Taylor Family Housing</t>
  </si>
  <si>
    <t>222 Taylor Street</t>
  </si>
  <si>
    <t>CA-2017-702</t>
  </si>
  <si>
    <t>Casa Puleta Apartments</t>
  </si>
  <si>
    <t>1443 S 45th Street # 100</t>
  </si>
  <si>
    <t>CA-2017-703</t>
  </si>
  <si>
    <t>Lilly Gardens Apartments</t>
  </si>
  <si>
    <t>8800 Lilly Avenue</t>
  </si>
  <si>
    <t>CA-2017-704</t>
  </si>
  <si>
    <t>4742 Solola Avenue</t>
  </si>
  <si>
    <t>CA-2017-705</t>
  </si>
  <si>
    <t>110 Bailey Road</t>
  </si>
  <si>
    <t>CA-2017-706</t>
  </si>
  <si>
    <t>CA-2017-708</t>
  </si>
  <si>
    <t>New Palace Hotel Apartments</t>
  </si>
  <si>
    <t>1814 5th Avenue</t>
  </si>
  <si>
    <t>CA-2017-709</t>
  </si>
  <si>
    <t>Camellia Place II</t>
  </si>
  <si>
    <t>1329 Chattahoochee Lane</t>
  </si>
  <si>
    <t>CA-2017-711</t>
  </si>
  <si>
    <t>Oak Creek Family Apartments</t>
  </si>
  <si>
    <t>51 Carol Lane</t>
  </si>
  <si>
    <t>CA-2017-712</t>
  </si>
  <si>
    <t>Renascent Place</t>
  </si>
  <si>
    <t>CA-2017-713</t>
  </si>
  <si>
    <t>3706 San Pablo Avenue</t>
  </si>
  <si>
    <t>CA-2017-715</t>
  </si>
  <si>
    <t>Courson Arts Colony West ("CAC West")</t>
  </si>
  <si>
    <t>931 E. Avenue, Q-12</t>
  </si>
  <si>
    <t>CA-2017-716</t>
  </si>
  <si>
    <t>E.E. Cleveland Manor</t>
  </si>
  <si>
    <t>2611 EC Reems Court</t>
  </si>
  <si>
    <t>CA-2017-717</t>
  </si>
  <si>
    <t>Bel-Vue Apartments</t>
  </si>
  <si>
    <t>1123 8th Street</t>
  </si>
  <si>
    <t>CA-2017-718</t>
  </si>
  <si>
    <t>Posada de Colores Apartments</t>
  </si>
  <si>
    <t>2221 Fruitvale Avenue</t>
  </si>
  <si>
    <t>CA-2017-719</t>
  </si>
  <si>
    <t>The Merian fka Park &amp; Market</t>
  </si>
  <si>
    <t>601 11th Avenue</t>
  </si>
  <si>
    <t>CA-2017-720</t>
  </si>
  <si>
    <t>Crossroad Gardens</t>
  </si>
  <si>
    <t>7322 Florin Woods Drive</t>
  </si>
  <si>
    <t>CA-2017-721</t>
  </si>
  <si>
    <t>King's View Estates</t>
  </si>
  <si>
    <t>2705 and 2715 Martin Luther King Junior Blvd</t>
  </si>
  <si>
    <t>CA-2017-722</t>
  </si>
  <si>
    <t>Summer Field Apartments</t>
  </si>
  <si>
    <t>83385 Gemini Street</t>
  </si>
  <si>
    <t>CA-2017-723</t>
  </si>
  <si>
    <t>Crossings on Aston</t>
  </si>
  <si>
    <t>1534 John Richards Way</t>
  </si>
  <si>
    <t>CA-2017-724</t>
  </si>
  <si>
    <t>Grayson Street Apartments</t>
  </si>
  <si>
    <t>2748 San Pablo Ave</t>
  </si>
  <si>
    <t>CA-2017-725</t>
  </si>
  <si>
    <t>Las Palmas De Sal Gonzalez Sr. Apartments</t>
  </si>
  <si>
    <t>5070 East Kings Canyon Road, Fresno CA 93727</t>
  </si>
  <si>
    <t>CA-2017-726</t>
  </si>
  <si>
    <t>Church Lane and Idaho Apartments</t>
  </si>
  <si>
    <t>2555 Church Lane</t>
  </si>
  <si>
    <t>CA-2017-729</t>
  </si>
  <si>
    <t>CA-2017-732</t>
  </si>
  <si>
    <t>Alice Griffith Phase 4</t>
  </si>
  <si>
    <t>2800 Arelious Walker Drive</t>
  </si>
  <si>
    <t>CA-2017-733</t>
  </si>
  <si>
    <t>Beachwood Apartments</t>
  </si>
  <si>
    <t>475 West 5th Street and 505 West 6th Street</t>
  </si>
  <si>
    <t>CA-2017-734</t>
  </si>
  <si>
    <t>Carena Scattered Site Renovation</t>
  </si>
  <si>
    <t>2501 Camara Circle</t>
  </si>
  <si>
    <t>CA-2017-735</t>
  </si>
  <si>
    <t>Fruitvale Transit Village II-A</t>
  </si>
  <si>
    <t>3611 E. 12th Street</t>
  </si>
  <si>
    <t>CA-2017-736</t>
  </si>
  <si>
    <t>Verdes Del Oriente</t>
  </si>
  <si>
    <t>360 West 3rd Street</t>
  </si>
  <si>
    <t>CA-2017-737</t>
  </si>
  <si>
    <t>Park Glenn Seniors</t>
  </si>
  <si>
    <t>111 Holly Drive</t>
  </si>
  <si>
    <t>CA-2017-738</t>
  </si>
  <si>
    <t>Catalonia Apartments</t>
  </si>
  <si>
    <t>2036 Evan Lane</t>
  </si>
  <si>
    <t>CA-2017-739</t>
  </si>
  <si>
    <t>Los Robles Terrace</t>
  </si>
  <si>
    <t>2940 Spring Street</t>
  </si>
  <si>
    <t>CA-2017-740</t>
  </si>
  <si>
    <t>Sun Valley Senior Veterans Apartments</t>
  </si>
  <si>
    <t>9041 N. Laurel Canyon Blvd and 12505-12515 W. Jerome Street</t>
  </si>
  <si>
    <t>CA-2017-741</t>
  </si>
  <si>
    <t>Harbor City Lights &amp; Magnolia City Lights</t>
  </si>
  <si>
    <t>525 W 127th Street and 2885 Leeward Avenue</t>
  </si>
  <si>
    <t>90044 &amp; 90005</t>
  </si>
  <si>
    <t>CA-2017-742</t>
  </si>
  <si>
    <t>Coronado Terrace</t>
  </si>
  <si>
    <t>1151 25th Street</t>
  </si>
  <si>
    <t>CA-2017-744</t>
  </si>
  <si>
    <t>The Cannery</t>
  </si>
  <si>
    <t>111 Lewis Street</t>
  </si>
  <si>
    <t>Gilory</t>
  </si>
  <si>
    <t>CA-2017-745</t>
  </si>
  <si>
    <t>Luna at Pacific Highlands Ranch</t>
  </si>
  <si>
    <t>6041 Village Way</t>
  </si>
  <si>
    <t>CA-2017-747</t>
  </si>
  <si>
    <t>Sunridge Apartments</t>
  </si>
  <si>
    <t>1265 &amp; 1271 Monument Boulevard</t>
  </si>
  <si>
    <t>CA-2017-748</t>
  </si>
  <si>
    <t>Palm Terrace</t>
  </si>
  <si>
    <t>700 W. Hermosa  Street, Building A-H</t>
  </si>
  <si>
    <t>CA-2017-749</t>
  </si>
  <si>
    <t>Rampart Mint</t>
  </si>
  <si>
    <t>252 S Rampart Blvd</t>
  </si>
  <si>
    <t>CA-2017-750</t>
  </si>
  <si>
    <t>E. Boyd Esters Manor</t>
  </si>
  <si>
    <t>1101 North Central Ave</t>
  </si>
  <si>
    <t>CA-2017-751</t>
  </si>
  <si>
    <t>Bow Street Apartments II</t>
  </si>
  <si>
    <t>8740 Auberry Drive</t>
  </si>
  <si>
    <t>CA-2017-752</t>
  </si>
  <si>
    <t>CA-2017-753</t>
  </si>
  <si>
    <t>455 Fell</t>
  </si>
  <si>
    <t>455 Fell Street</t>
  </si>
  <si>
    <t>CA-2017-754</t>
  </si>
  <si>
    <t>Alamo Garden Apartments</t>
  </si>
  <si>
    <t>1501 Alamo Drive</t>
  </si>
  <si>
    <t>CA-2017-755</t>
  </si>
  <si>
    <t>Riverside Street Apartments</t>
  </si>
  <si>
    <t>719 Riverside Street, #101</t>
  </si>
  <si>
    <t>CA-2017-756</t>
  </si>
  <si>
    <t>1150 Third Street</t>
  </si>
  <si>
    <t>CA-2017-758</t>
  </si>
  <si>
    <t>The Redwoods + Wheeler Manor; Scattered-Site</t>
  </si>
  <si>
    <t>CA-2017-759</t>
  </si>
  <si>
    <t>Ormond Beach Villas (a.k.a Vista Pacifica)</t>
  </si>
  <si>
    <t>5527,5537,5547,5557,5567 Saviers Road</t>
  </si>
  <si>
    <t>CA-2017-760</t>
  </si>
  <si>
    <t>Casa Rita Apartments</t>
  </si>
  <si>
    <t>6508 Rita Avenue</t>
  </si>
  <si>
    <t>CA-2017-761</t>
  </si>
  <si>
    <t>Desert Oasis Apartments</t>
  </si>
  <si>
    <t>46211 Jackson Street</t>
  </si>
  <si>
    <t>CA-2017-762</t>
  </si>
  <si>
    <t>Vineyard Gardens Apartments</t>
  </si>
  <si>
    <t>161 W. Stroube Street</t>
  </si>
  <si>
    <t>CA-2017-763</t>
  </si>
  <si>
    <t>Montecito at Williams Ranch</t>
  </si>
  <si>
    <t>1598 Mesquite Drive</t>
  </si>
  <si>
    <t>CA-2017-764</t>
  </si>
  <si>
    <t>Beautiful Light Inn</t>
  </si>
  <si>
    <t>1365 Waterman Avenue</t>
  </si>
  <si>
    <t>CA-2017-765</t>
  </si>
  <si>
    <t>Fellowship Plaza</t>
  </si>
  <si>
    <t>14520 Fruitvale Avenue</t>
  </si>
  <si>
    <t>Saratoga</t>
  </si>
  <si>
    <t>95070</t>
  </si>
  <si>
    <t>CA-2017-766</t>
  </si>
  <si>
    <t>Lake Merritt Apartments</t>
  </si>
  <si>
    <t>CA-2017-767</t>
  </si>
  <si>
    <t>Kensington Apartments</t>
  </si>
  <si>
    <t>3644 Kings Way</t>
  </si>
  <si>
    <t>CA-2017-768</t>
  </si>
  <si>
    <t>Monterra Village</t>
  </si>
  <si>
    <t>860-950 Mantelli Drive</t>
  </si>
  <si>
    <t>CA-2017-769</t>
  </si>
  <si>
    <t>Heritage Point</t>
  </si>
  <si>
    <t>1500 Fred Jackson Way, Richmond, CA  94801</t>
  </si>
  <si>
    <t>CA-2017-770</t>
  </si>
  <si>
    <t>Cornerstone Place</t>
  </si>
  <si>
    <t>230 S. Sunshine Ave.</t>
  </si>
  <si>
    <t>CA-2017-771</t>
  </si>
  <si>
    <t>Britton Courts</t>
  </si>
  <si>
    <t>1250 Sunnydale Avenue</t>
  </si>
  <si>
    <t>CA-2017-773</t>
  </si>
  <si>
    <t>649 S. Wall Street</t>
  </si>
  <si>
    <t>CA-2017-774</t>
  </si>
  <si>
    <t>Hollywood Palms II</t>
  </si>
  <si>
    <t>4372 Home Avenue</t>
  </si>
  <si>
    <t>CA-2017-775</t>
  </si>
  <si>
    <t>1500 Mission Street</t>
  </si>
  <si>
    <t>CA-2017-776</t>
  </si>
  <si>
    <t>Cottages at Mission Trail</t>
  </si>
  <si>
    <t>32675 Mission Trail</t>
  </si>
  <si>
    <t>CA-2017-777</t>
  </si>
  <si>
    <t>Piper Court Apartments</t>
  </si>
  <si>
    <t>101 - 197 Piper Court</t>
  </si>
  <si>
    <t>Fairfax</t>
  </si>
  <si>
    <t>94930</t>
  </si>
  <si>
    <t>CA-2017-778</t>
  </si>
  <si>
    <t>Jordan Downs Phase 1B</t>
  </si>
  <si>
    <t>2060-2390 E. Century Blvd.</t>
  </si>
  <si>
    <t>CA-2017-780</t>
  </si>
  <si>
    <t>Good Shepherd Homes</t>
  </si>
  <si>
    <t>510 and 512 Centinela Ave</t>
  </si>
  <si>
    <t>Inglewood,</t>
  </si>
  <si>
    <t>CA-2017-781</t>
  </si>
  <si>
    <t>Woods Grove Apartments</t>
  </si>
  <si>
    <t>850 E. Leland Road</t>
  </si>
  <si>
    <t>CA-2017-782</t>
  </si>
  <si>
    <t>Colma Veterans Village</t>
  </si>
  <si>
    <t>1680 Mission Road</t>
  </si>
  <si>
    <t>CA-2017-783</t>
  </si>
  <si>
    <t>La Villa Puente Apartments</t>
  </si>
  <si>
    <t>17351 Main Street</t>
  </si>
  <si>
    <t>CA-2017-784</t>
  </si>
  <si>
    <t>Bluewater (fka Fairmount Family Housing)</t>
  </si>
  <si>
    <t>6121 Fairmount Avenue</t>
  </si>
  <si>
    <t>CA-2017-785</t>
  </si>
  <si>
    <t>Mt. Rubidoux Manor</t>
  </si>
  <si>
    <t>3993 10th Street</t>
  </si>
  <si>
    <t>CA-2017-787</t>
  </si>
  <si>
    <t>Kottinger Gardens Phase 2</t>
  </si>
  <si>
    <t>CA-2017-788</t>
  </si>
  <si>
    <t>Paseo del Oro Apartments</t>
  </si>
  <si>
    <t>432 West Mission Road</t>
  </si>
  <si>
    <t>CA-2017-789</t>
  </si>
  <si>
    <t>Vista Del Sol Apartments</t>
  </si>
  <si>
    <t>1545 Q Avenue</t>
  </si>
  <si>
    <t>CA-2017-790</t>
  </si>
  <si>
    <t>422 Los Vallecitos Boulevard</t>
  </si>
  <si>
    <t>CA-2017-791</t>
  </si>
  <si>
    <t>Luther Tower</t>
  </si>
  <si>
    <t>1455 Second Ave</t>
  </si>
  <si>
    <t>CA-2017-792</t>
  </si>
  <si>
    <t>Mission Trail Apartments</t>
  </si>
  <si>
    <t>32585 Mission Trail</t>
  </si>
  <si>
    <t>CA-2017-793</t>
  </si>
  <si>
    <t>Meridan</t>
  </si>
  <si>
    <t>1072 East 6th Street</t>
  </si>
  <si>
    <t>92879</t>
  </si>
  <si>
    <t>CA-2017-794</t>
  </si>
  <si>
    <t>Seasons at Ontario</t>
  </si>
  <si>
    <t>955 North Palmetto Avenue</t>
  </si>
  <si>
    <t>CA-2017-795</t>
  </si>
  <si>
    <t>Bartlett Hill Manor</t>
  </si>
  <si>
    <t>625 N. Bunker Hill Ave./  816 Bartlett Street</t>
  </si>
  <si>
    <t>CA-2017-796</t>
  </si>
  <si>
    <t>Martin Street Apartments</t>
  </si>
  <si>
    <t>1255 Martin Street</t>
  </si>
  <si>
    <t>CA-2017-798</t>
  </si>
  <si>
    <t>Town &amp; Country</t>
  </si>
  <si>
    <t>4015, 4030, 4045, 4060, 4065, 4066, 4072-4092, and 4075-4091 Messina Dr; 201-205, 207-213, 217, 221-</t>
  </si>
  <si>
    <t>CA-2017-800</t>
  </si>
  <si>
    <t>Warm Springs Inclusionary</t>
  </si>
  <si>
    <t>44728 Old Warm Springs Boulevard</t>
  </si>
  <si>
    <t>CA-2017-802</t>
  </si>
  <si>
    <t>1296 Shotwell Senior Housing</t>
  </si>
  <si>
    <t>1296 Shotwell Street</t>
  </si>
  <si>
    <t>CA-2017-803</t>
  </si>
  <si>
    <t>Step Up On Second</t>
  </si>
  <si>
    <t>CA-2017-804</t>
  </si>
  <si>
    <t>Susanville Gardens Apartments</t>
  </si>
  <si>
    <t>1070 Paiute Lane</t>
  </si>
  <si>
    <t>CA-2017-805</t>
  </si>
  <si>
    <t>Water Street Apartments</t>
  </si>
  <si>
    <t>708 Water Street</t>
  </si>
  <si>
    <t>CA-2017-808</t>
  </si>
  <si>
    <t>Cienega Gardens Apartments</t>
  </si>
  <si>
    <t>1211 North Lyman Avenue</t>
  </si>
  <si>
    <t>CA-2017-809</t>
  </si>
  <si>
    <t>The Terraces at Nevin</t>
  </si>
  <si>
    <t>CA-2017-812</t>
  </si>
  <si>
    <t>Camino 23</t>
  </si>
  <si>
    <t>1245 23rd Ave</t>
  </si>
  <si>
    <t>CA-2017-813</t>
  </si>
  <si>
    <t>RISE Apartments</t>
  </si>
  <si>
    <t>4050 South Figueroa Street</t>
  </si>
  <si>
    <t>CA-2017-815</t>
  </si>
  <si>
    <t>Bidwell Pointe</t>
  </si>
  <si>
    <t>125 E. Bidwell Street</t>
  </si>
  <si>
    <t>CA-2017-816</t>
  </si>
  <si>
    <t>Cottage Village Senior Apartments</t>
  </si>
  <si>
    <t>510 Cottage Avenue</t>
  </si>
  <si>
    <t>CA-2017-817</t>
  </si>
  <si>
    <t>Market Street Apartments</t>
  </si>
  <si>
    <t>1551 Market Street</t>
  </si>
  <si>
    <t>CA-2017-818</t>
  </si>
  <si>
    <t>Vintage at Napa Senior Apartments</t>
  </si>
  <si>
    <t>2360 Redwood Road</t>
  </si>
  <si>
    <t>CA-2017-821</t>
  </si>
  <si>
    <t>Paseo La Paz</t>
  </si>
  <si>
    <t>160 West Seaward Ave</t>
  </si>
  <si>
    <t>CA-2017-822</t>
  </si>
  <si>
    <t>Stylus fka Civita II Family</t>
  </si>
  <si>
    <t>2348 Russell Parkway</t>
  </si>
  <si>
    <t>CA-2018-001</t>
  </si>
  <si>
    <t>Ontario Emporia Family Apartments</t>
  </si>
  <si>
    <t>220 S. Fern Avenue</t>
  </si>
  <si>
    <t>CA-2018-003</t>
  </si>
  <si>
    <t>Grace &amp; Laughter Apartments</t>
  </si>
  <si>
    <t>1051 N. Eaton Avenue</t>
  </si>
  <si>
    <t>CA-2018-004</t>
  </si>
  <si>
    <t>Dat-naa-svt</t>
  </si>
  <si>
    <t>Smith River</t>
  </si>
  <si>
    <t>95567</t>
  </si>
  <si>
    <t>CA-2018-006</t>
  </si>
  <si>
    <t>Westmont Vista</t>
  </si>
  <si>
    <t>1755 W Imperial Hwy</t>
  </si>
  <si>
    <t>CA-2018-010</t>
  </si>
  <si>
    <t>The Courtyard on Orange Grove</t>
  </si>
  <si>
    <t>3425 Orange Grove Ave</t>
  </si>
  <si>
    <t>CA-2018-015</t>
  </si>
  <si>
    <t>CA-2018-018</t>
  </si>
  <si>
    <t>Florence Mills Apartments</t>
  </si>
  <si>
    <t>1044 E. Jefferson Boulevard</t>
  </si>
  <si>
    <t>CA-2018-019</t>
  </si>
  <si>
    <t>Guadalupe Court Apartments Project</t>
  </si>
  <si>
    <t>4202, 4204, 4206 11th Street</t>
  </si>
  <si>
    <t>CA-2018-022</t>
  </si>
  <si>
    <t>Heroes Landing f.k.a. Santa Ana Veterans Village</t>
  </si>
  <si>
    <t>3314 W. First Street</t>
  </si>
  <si>
    <t>Santa Ana, CA</t>
  </si>
  <si>
    <t>CA-2018-023</t>
  </si>
  <si>
    <t>Firebaugh Garden Apartments &amp; Mendota Village Apar</t>
  </si>
  <si>
    <t>Firebaugh = 600 P Street / Mendota = 1100 2nd Street</t>
  </si>
  <si>
    <t>Firebaugh / Mendota</t>
  </si>
  <si>
    <t>F = 93622 / M = 93640</t>
  </si>
  <si>
    <t>CA-2018-025</t>
  </si>
  <si>
    <t>Clayton Villa Apartments</t>
  </si>
  <si>
    <t>4450 &amp; 4455 Melody Drive</t>
  </si>
  <si>
    <t>CA-2018-032</t>
  </si>
  <si>
    <t>Bayview Heights</t>
  </si>
  <si>
    <t>108 4th Street, Eureka, CA</t>
  </si>
  <si>
    <t>CA-2018-034</t>
  </si>
  <si>
    <t>Johnson Court</t>
  </si>
  <si>
    <t>813 E. Carrillo Street</t>
  </si>
  <si>
    <t>CA-2018-036</t>
  </si>
  <si>
    <t>Oak Park 4 Apartments</t>
  </si>
  <si>
    <t>CA-2018-038</t>
  </si>
  <si>
    <t>Celestina Garden Apartments</t>
  </si>
  <si>
    <t>125 Dorene Way</t>
  </si>
  <si>
    <t>CA-2018-043</t>
  </si>
  <si>
    <t>Vistas del Puerto Apartments</t>
  </si>
  <si>
    <t>1836 Locust Ave</t>
  </si>
  <si>
    <t>CA-2018-046</t>
  </si>
  <si>
    <t>San Ysidro Senior Village</t>
  </si>
  <si>
    <t>517 W. San Ysidro Blvd.</t>
  </si>
  <si>
    <t>CA-2018-047</t>
  </si>
  <si>
    <t>Posolmi Place (FKA: Eight Trees Apartments)</t>
  </si>
  <si>
    <t>183 Acalanes Drive</t>
  </si>
  <si>
    <t>CA-2018-049</t>
  </si>
  <si>
    <t>Kendrea Terrace</t>
  </si>
  <si>
    <t>1020 Kendrea Place</t>
  </si>
  <si>
    <t>CA-2018-051</t>
  </si>
  <si>
    <t>Metro @ Buckingham</t>
  </si>
  <si>
    <t>4018 Buckingham Road</t>
  </si>
  <si>
    <t>CA-2018-053</t>
  </si>
  <si>
    <t>Malan Street Apartments II</t>
  </si>
  <si>
    <t>CA-2018-054</t>
  </si>
  <si>
    <t>Mission Court Apartments</t>
  </si>
  <si>
    <t>1150 S. Morrison Street</t>
  </si>
  <si>
    <t>CA-2018-055</t>
  </si>
  <si>
    <t>The Gardens on Hope</t>
  </si>
  <si>
    <t>251 S. Hope Avenue</t>
  </si>
  <si>
    <t>CA-2018-057</t>
  </si>
  <si>
    <t>Placentia Veterans Village</t>
  </si>
  <si>
    <t>1945 E. Veterans Way</t>
  </si>
  <si>
    <t>CA-2018-058</t>
  </si>
  <si>
    <t>Victory Village</t>
  </si>
  <si>
    <t>2626 Sir Francis Drake Boulevard</t>
  </si>
  <si>
    <t>CA-2018-060</t>
  </si>
  <si>
    <t>Casa Imperial</t>
  </si>
  <si>
    <t>1051 Adler Avenue</t>
  </si>
  <si>
    <t>CA-2018-062</t>
  </si>
  <si>
    <t>Halcyon Collective</t>
  </si>
  <si>
    <t>224 South Halcyon, Arroyo Grande, CA 93420</t>
  </si>
  <si>
    <t>CA-2018-064</t>
  </si>
  <si>
    <t>Fair Oaks Commons (f.k.a. 2821 ECR)</t>
  </si>
  <si>
    <t>2821 El Camino Real</t>
  </si>
  <si>
    <t>94061</t>
  </si>
  <si>
    <t>CA-2018-067</t>
  </si>
  <si>
    <t>Sierra Vista II Apartments</t>
  </si>
  <si>
    <t>1520 E. Eleventh Street</t>
  </si>
  <si>
    <t>CA-2018-068</t>
  </si>
  <si>
    <t>Bay Meadows Affordable</t>
  </si>
  <si>
    <t>2775 S. Delaware Street</t>
  </si>
  <si>
    <t>CA-2018-069</t>
  </si>
  <si>
    <t>Villa de Vida Poway</t>
  </si>
  <si>
    <t>12341 Oak Knoll Road</t>
  </si>
  <si>
    <t>CA-2018-071</t>
  </si>
  <si>
    <t>The Grove</t>
  </si>
  <si>
    <t>815 Civic Center Drive</t>
  </si>
  <si>
    <t>92084-6154</t>
  </si>
  <si>
    <t>CA-2018-073</t>
  </si>
  <si>
    <t>Shasta Hotel</t>
  </si>
  <si>
    <t>1017 10th Street</t>
  </si>
  <si>
    <t>CA-2018-074</t>
  </si>
  <si>
    <t>Oak Leaf Meadows</t>
  </si>
  <si>
    <t>1135 J. Street/636 Pedersen Rd</t>
  </si>
  <si>
    <t>CA-2018-078</t>
  </si>
  <si>
    <t>Portola Senior Apartments</t>
  </si>
  <si>
    <t>700 3rd Ave</t>
  </si>
  <si>
    <t>Portola</t>
  </si>
  <si>
    <t>Plumas</t>
  </si>
  <si>
    <t>96122</t>
  </si>
  <si>
    <t>CA-2018-079</t>
  </si>
  <si>
    <t>Sierra Valley Senior Apartments</t>
  </si>
  <si>
    <t>100 Hill Street</t>
  </si>
  <si>
    <t>Loyalton</t>
  </si>
  <si>
    <t>Sierra</t>
  </si>
  <si>
    <t>96118</t>
  </si>
  <si>
    <t>CA-2018-081</t>
  </si>
  <si>
    <t>La Placita Cinco (fka Tiny Tim)</t>
  </si>
  <si>
    <t>2239 West Fifth Street</t>
  </si>
  <si>
    <t>CA-2018-085</t>
  </si>
  <si>
    <t>River Bluff Cottages</t>
  </si>
  <si>
    <t>355 Center Street</t>
  </si>
  <si>
    <t>CA-2018-087</t>
  </si>
  <si>
    <t>Phyllis Rex Samoa Townhomes</t>
  </si>
  <si>
    <t>26 Samoa Coast Lane</t>
  </si>
  <si>
    <t>Samoa</t>
  </si>
  <si>
    <t>95564</t>
  </si>
  <si>
    <t>CA-2018-090</t>
  </si>
  <si>
    <t>Rosa De Castilla Apartments</t>
  </si>
  <si>
    <t>4208 E. Huntington Drive South</t>
  </si>
  <si>
    <t>CA-2018-092</t>
  </si>
  <si>
    <t>Corsair Flats</t>
  </si>
  <si>
    <t>171 West Atlantic Avenue</t>
  </si>
  <si>
    <t>CA-2018-093</t>
  </si>
  <si>
    <t>Greenway Meadows</t>
  </si>
  <si>
    <t>1820 14th Street, 1826 14th Street</t>
  </si>
  <si>
    <t>CA-2018-095</t>
  </si>
  <si>
    <t>Stanford Avenue Apartments</t>
  </si>
  <si>
    <t>14733-14803 S. Stanford Avenue</t>
  </si>
  <si>
    <t>CA-2018-096</t>
  </si>
  <si>
    <t>The Woodlands II</t>
  </si>
  <si>
    <t>2900 Polk Street</t>
  </si>
  <si>
    <t>CA-2018-099</t>
  </si>
  <si>
    <t>El Verano</t>
  </si>
  <si>
    <t>1248 E.Lincoln Avenue</t>
  </si>
  <si>
    <t>CA-2018-100</t>
  </si>
  <si>
    <t>Della Rosa</t>
  </si>
  <si>
    <t>14800 Beach Boulevard</t>
  </si>
  <si>
    <t>CA-2018-103</t>
  </si>
  <si>
    <t>Jamestown Terrace</t>
  </si>
  <si>
    <t>10330 Preston Lane</t>
  </si>
  <si>
    <t>CA-2018-105</t>
  </si>
  <si>
    <t>Sierra Madre Cottages</t>
  </si>
  <si>
    <t>605-665 Sierra Madre Avenue</t>
  </si>
  <si>
    <t>CA-2018-108</t>
  </si>
  <si>
    <t>Mariposa Meadows</t>
  </si>
  <si>
    <t>1011 W. Atchison</t>
  </si>
  <si>
    <t>CA-2018-109</t>
  </si>
  <si>
    <t>Parlier Orchard Apartments</t>
  </si>
  <si>
    <t>295 S. Newmark Ave</t>
  </si>
  <si>
    <t>CA-2018-111</t>
  </si>
  <si>
    <t>Armona Village Apartments</t>
  </si>
  <si>
    <t>1875 Lyn Street</t>
  </si>
  <si>
    <t>Armona, CA</t>
  </si>
  <si>
    <t>CA-2018-114</t>
  </si>
  <si>
    <t>Ocean Street Apartments</t>
  </si>
  <si>
    <t>350 Ocean Street</t>
  </si>
  <si>
    <t>CA-2018-120</t>
  </si>
  <si>
    <t>Annex on Main</t>
  </si>
  <si>
    <t>CA-2018-123</t>
  </si>
  <si>
    <t>Kelseyville Family Apartments</t>
  </si>
  <si>
    <t>5400 Gaddy Lane</t>
  </si>
  <si>
    <t>Kelseyville</t>
  </si>
  <si>
    <t>95451</t>
  </si>
  <si>
    <t>CA-2018-125</t>
  </si>
  <si>
    <t>El Nuevo Amanecer Apartments</t>
  </si>
  <si>
    <t>CA-2018-126</t>
  </si>
  <si>
    <t>1598 C Street</t>
  </si>
  <si>
    <t>CA-2018-127</t>
  </si>
  <si>
    <t>Las Praderas (a/k/a Calexico Ramin)</t>
  </si>
  <si>
    <t>1000 Meadows Drive</t>
  </si>
  <si>
    <t>Imperial County</t>
  </si>
  <si>
    <t>CA-2018-128</t>
  </si>
  <si>
    <t>Sunflower Hill at Irby Ranch</t>
  </si>
  <si>
    <t>3701 Nevada Street</t>
  </si>
  <si>
    <t>CA-2018-130</t>
  </si>
  <si>
    <t>Day Creek Senior Villas 1</t>
  </si>
  <si>
    <t>12250 Firehouse Court</t>
  </si>
  <si>
    <t>CA-2018-132</t>
  </si>
  <si>
    <t>Town Meadows</t>
  </si>
  <si>
    <t>115 W. Murray Avenue</t>
  </si>
  <si>
    <t>CA-2018-133</t>
  </si>
  <si>
    <t>45108 Tom Blalock Street</t>
  </si>
  <si>
    <t>CA-2018-134</t>
  </si>
  <si>
    <t>Annadale Commons</t>
  </si>
  <si>
    <t>1515 E. Annadale Avenue</t>
  </si>
  <si>
    <t>Fresno, CA</t>
  </si>
  <si>
    <t>CA-2018-135</t>
  </si>
  <si>
    <t>Chestnut Square Family Housing</t>
  </si>
  <si>
    <t>1665 Chestnut Street</t>
  </si>
  <si>
    <t>CA-2018-500</t>
  </si>
  <si>
    <t>8862 West Pico Boulevard</t>
  </si>
  <si>
    <t>CA-2018-503</t>
  </si>
  <si>
    <t>Siena fka Civita II Seniors</t>
  </si>
  <si>
    <t>2350 Russel Parkway</t>
  </si>
  <si>
    <t>CA-2018-600</t>
  </si>
  <si>
    <t>10550 International Blvd</t>
  </si>
  <si>
    <t>CA-2018-601</t>
  </si>
  <si>
    <t>Redwoods at University District</t>
  </si>
  <si>
    <t>6024 Kerry Road</t>
  </si>
  <si>
    <t>CA-2018-602</t>
  </si>
  <si>
    <t>1950 Mission Street</t>
  </si>
  <si>
    <t>CA-2018-603</t>
  </si>
  <si>
    <t>Madison Park Apartments</t>
  </si>
  <si>
    <t>100 9th Street</t>
  </si>
  <si>
    <t>CA-2018-604</t>
  </si>
  <si>
    <t>2060 Folsom Street</t>
  </si>
  <si>
    <t>CA-2018-605</t>
  </si>
  <si>
    <t>Leigh Avenue Senior Apartments</t>
  </si>
  <si>
    <t>1690 Southwest Expressway</t>
  </si>
  <si>
    <t>CA-2018-606</t>
  </si>
  <si>
    <t>Willow View Apartments</t>
  </si>
  <si>
    <t>3600-3628 Willow Pass Road</t>
  </si>
  <si>
    <t>CA-2018-607</t>
  </si>
  <si>
    <t>Sequoia Commons</t>
  </si>
  <si>
    <t>31161 Florence Avenue</t>
  </si>
  <si>
    <t>CA-2018-608</t>
  </si>
  <si>
    <t>Regency Centre Apartments</t>
  </si>
  <si>
    <t>4765 Home Avenue</t>
  </si>
  <si>
    <t>CA-2018-609</t>
  </si>
  <si>
    <t>Empyrean Harrison Renovation</t>
  </si>
  <si>
    <t>344 13th Street &amp; 1415 Harrison</t>
  </si>
  <si>
    <t>CA-2018-610</t>
  </si>
  <si>
    <t>Sierra Heights Apartments</t>
  </si>
  <si>
    <t>200,300 Hillview Ridge Lane</t>
  </si>
  <si>
    <t>CA-2018-611</t>
  </si>
  <si>
    <t>Kensington II</t>
  </si>
  <si>
    <t>45348 32nd Street West</t>
  </si>
  <si>
    <t>CA-2018-612</t>
  </si>
  <si>
    <t>Cordova Trolley Rehabs</t>
  </si>
  <si>
    <t>Cordova Village: 1280 East J St; Trolley Terrace: 750 Ada St</t>
  </si>
  <si>
    <t>91911, 91910</t>
  </si>
  <si>
    <t>CA-2018-613</t>
  </si>
  <si>
    <t>45025 South Grimmer Boulevard</t>
  </si>
  <si>
    <t>CA-2018-614</t>
  </si>
  <si>
    <t>Main Street Plaza Apartments</t>
  </si>
  <si>
    <t>CA-2018-615</t>
  </si>
  <si>
    <t>Vista Las Flores</t>
  </si>
  <si>
    <t>6408 Halyard Place</t>
  </si>
  <si>
    <t>92011</t>
  </si>
  <si>
    <t>CA-2018-616</t>
  </si>
  <si>
    <t>Residences on Main</t>
  </si>
  <si>
    <t>6901 S. Main Street</t>
  </si>
  <si>
    <t>CA-2018-617</t>
  </si>
  <si>
    <t>201 Bassett Street</t>
  </si>
  <si>
    <t>95110</t>
  </si>
  <si>
    <t>CA-2018-618</t>
  </si>
  <si>
    <t>Judson Terrace Homes</t>
  </si>
  <si>
    <t>3000 Augusta St.</t>
  </si>
  <si>
    <t>CA-2018-619</t>
  </si>
  <si>
    <t>Hillside Views</t>
  </si>
  <si>
    <t>CA-2018-620</t>
  </si>
  <si>
    <t>Missouri Place</t>
  </si>
  <si>
    <t>CA-2018-621</t>
  </si>
  <si>
    <t>West Park Apartments</t>
  </si>
  <si>
    <t>1830 4th Avenue</t>
  </si>
  <si>
    <t>CA-2018-622</t>
  </si>
  <si>
    <t>Imperial Tower</t>
  </si>
  <si>
    <t>331 J Street</t>
  </si>
  <si>
    <t>CA-2018-623</t>
  </si>
  <si>
    <t>Solano Vista Senior Apartments</t>
  </si>
  <si>
    <t>40 Valle Vista Avenue</t>
  </si>
  <si>
    <t>CA-2018-626</t>
  </si>
  <si>
    <t>Cascade Sonrise</t>
  </si>
  <si>
    <t>7222 Sierra Avenue</t>
  </si>
  <si>
    <t>CA-2018-627</t>
  </si>
  <si>
    <t>Ontario Townhouses</t>
  </si>
  <si>
    <t>1360 East D Street</t>
  </si>
  <si>
    <t>CA-2018-628</t>
  </si>
  <si>
    <t>Shorebreeze Expansion</t>
  </si>
  <si>
    <t>460 N. Shoreline Boulevard</t>
  </si>
  <si>
    <t>CA-2018-629</t>
  </si>
  <si>
    <t>Arroyo Green Apartments</t>
  </si>
  <si>
    <t>707-777 Bradford Street</t>
  </si>
  <si>
    <t>CA-2018-631</t>
  </si>
  <si>
    <t>Vista Estero</t>
  </si>
  <si>
    <t>280 8th Avenue</t>
  </si>
  <si>
    <t>CA-2018-632</t>
  </si>
  <si>
    <t>Faith - Tennyson</t>
  </si>
  <si>
    <t>981 W. Tennyson Rd./987 Forselles Way</t>
  </si>
  <si>
    <t>CA-2018-633</t>
  </si>
  <si>
    <t>Casa Querencia</t>
  </si>
  <si>
    <t>317 E. 17th Street</t>
  </si>
  <si>
    <t>CA-2018-634</t>
  </si>
  <si>
    <t>Vista Verde (FKA Virginia Holt Apartments)</t>
  </si>
  <si>
    <t>110, 112 N Virginia Ave.</t>
  </si>
  <si>
    <t>CA-2018-635</t>
  </si>
  <si>
    <t>Casa de Rosas</t>
  </si>
  <si>
    <t>2600 Hoover Blvd.</t>
  </si>
  <si>
    <t>CA-2018-636</t>
  </si>
  <si>
    <t>Market Heights Apartments</t>
  </si>
  <si>
    <t>1000 Tompkins Avenue; 211-291 Putnam Street</t>
  </si>
  <si>
    <t>CA-2018-637</t>
  </si>
  <si>
    <t>13570 Foothill Blvd.</t>
  </si>
  <si>
    <t>CA-2018-639</t>
  </si>
  <si>
    <t>CA-2018-640</t>
  </si>
  <si>
    <t>Harbor View Apartments</t>
  </si>
  <si>
    <t>402 47th Street</t>
  </si>
  <si>
    <t>CA-2018-643</t>
  </si>
  <si>
    <t>Redwood Oaks Apartments</t>
  </si>
  <si>
    <t>330 Redwood Avenue</t>
  </si>
  <si>
    <t>CA-2018-644</t>
  </si>
  <si>
    <t>Gravenstein Apartments</t>
  </si>
  <si>
    <t>699 Gravenstein Highway North</t>
  </si>
  <si>
    <t>CA-2018-646</t>
  </si>
  <si>
    <t>Corona Park Apartments</t>
  </si>
  <si>
    <t>956 Avenida del Vista</t>
  </si>
  <si>
    <t>CA-2018-647</t>
  </si>
  <si>
    <t>8845 Citrus Avenue</t>
  </si>
  <si>
    <t>CA-2018-648</t>
  </si>
  <si>
    <t>Sky Parkway Terrace</t>
  </si>
  <si>
    <t>5414 Sky Parkway</t>
  </si>
  <si>
    <t>CA-2018-649</t>
  </si>
  <si>
    <t>Federation Tower Apartments</t>
  </si>
  <si>
    <t>3799 East Willow Street</t>
  </si>
  <si>
    <t>90815</t>
  </si>
  <si>
    <t>CA-2018-650</t>
  </si>
  <si>
    <t>Oak Grove North &amp; South</t>
  </si>
  <si>
    <t>620 17th Street &amp; 570 16th Street</t>
  </si>
  <si>
    <t>CA-2018-652</t>
  </si>
  <si>
    <t>Windsor Veterans Village</t>
  </si>
  <si>
    <t>9500 Oak Park Street</t>
  </si>
  <si>
    <t>CA-2018-653</t>
  </si>
  <si>
    <t>Whitfield Manor</t>
  </si>
  <si>
    <t>12600 S. Compton Ave.</t>
  </si>
  <si>
    <t>CA-2018-655</t>
  </si>
  <si>
    <t>CA-2018-658</t>
  </si>
  <si>
    <t>735 Davis</t>
  </si>
  <si>
    <t>CA-2018-659</t>
  </si>
  <si>
    <t>Montevista Senior Apartments</t>
  </si>
  <si>
    <t>13728 San Pablo Avenue</t>
  </si>
  <si>
    <t>CA-2018-661</t>
  </si>
  <si>
    <t>Kimball Tower</t>
  </si>
  <si>
    <t>1317 D Avenue</t>
  </si>
  <si>
    <t>CA-2018-662</t>
  </si>
  <si>
    <t>Mission Bay South Block 6 West</t>
  </si>
  <si>
    <t>691 China Basin Street</t>
  </si>
  <si>
    <t>CA-2018-663</t>
  </si>
  <si>
    <t>Morgan Tower</t>
  </si>
  <si>
    <t>1415 D Avenue</t>
  </si>
  <si>
    <t>CA-2018-664</t>
  </si>
  <si>
    <t>Hotel Fresno Apartments</t>
  </si>
  <si>
    <t>1241 Broadway Plaza</t>
  </si>
  <si>
    <t>1717 S Street</t>
  </si>
  <si>
    <t>CA-2018-700</t>
  </si>
  <si>
    <t>Dorothy Day Community</t>
  </si>
  <si>
    <t>54 McAllister Street</t>
  </si>
  <si>
    <t>CA-2018-701</t>
  </si>
  <si>
    <t>One Church Street Apartments</t>
  </si>
  <si>
    <t>1 Church Street</t>
  </si>
  <si>
    <t>CA-2018-702</t>
  </si>
  <si>
    <t>McCadden Plaza Youth Housing</t>
  </si>
  <si>
    <t>1119 N. McCadden Place</t>
  </si>
  <si>
    <t>CA-2018-703</t>
  </si>
  <si>
    <t>Monterey Gateway Apartments</t>
  </si>
  <si>
    <t>6500 Monterey Rd.</t>
  </si>
  <si>
    <t>CA-2018-704</t>
  </si>
  <si>
    <t>Carlton Villas Apartments</t>
  </si>
  <si>
    <t>9345 Carlton Oaks Drive</t>
  </si>
  <si>
    <t>CA-2018-705</t>
  </si>
  <si>
    <t>166 S. Alvarado Street</t>
  </si>
  <si>
    <t>CA-2018-706</t>
  </si>
  <si>
    <t>Westgate Gardens</t>
  </si>
  <si>
    <t>830 E. Belgravia Avenue</t>
  </si>
  <si>
    <t>CA-2018-707</t>
  </si>
  <si>
    <t>Bigby Villa Apartments</t>
  </si>
  <si>
    <t>1329 East Florence Avenue</t>
  </si>
  <si>
    <t>CA-2018-708</t>
  </si>
  <si>
    <t>Pioneer Park Plaza</t>
  </si>
  <si>
    <t>555 North G Street and 560 North F Street</t>
  </si>
  <si>
    <t>CA-2018-709</t>
  </si>
  <si>
    <t>The Greenery Apartments</t>
  </si>
  <si>
    <t>505 West Cross Street</t>
  </si>
  <si>
    <t>CA-2018-711</t>
  </si>
  <si>
    <t>Blue Mountain Terrace</t>
  </si>
  <si>
    <t>147 East Baker Street</t>
  </si>
  <si>
    <t>CA-2018-712</t>
  </si>
  <si>
    <t>Kensington Campus</t>
  </si>
  <si>
    <t>45244 32nd Street West</t>
  </si>
  <si>
    <t>CA-2018-713</t>
  </si>
  <si>
    <t>LA78</t>
  </si>
  <si>
    <t>831 Lucile Avenue, 4131 W Normal Avenue, 4215 Burns Avenue, 135 S Reno Avenue, 1951 W 22nd Street, 8</t>
  </si>
  <si>
    <t>Varies</t>
  </si>
  <si>
    <t>Kristen Court Apartments II</t>
  </si>
  <si>
    <t>9027 N Street</t>
  </si>
  <si>
    <t>CA-2018-716</t>
  </si>
  <si>
    <t>Arroyo Del Camino II</t>
  </si>
  <si>
    <t>801 S. Corcoran Avenue</t>
  </si>
  <si>
    <t>CA-2018-720</t>
  </si>
  <si>
    <t>Pioneer Gardens Apartments</t>
  </si>
  <si>
    <t>11011 Cultura Street</t>
  </si>
  <si>
    <t>CA-2018-721</t>
  </si>
  <si>
    <t>Claremont Village Apartments</t>
  </si>
  <si>
    <t>965 West Arrow Highway</t>
  </si>
  <si>
    <t>CA-2018-722</t>
  </si>
  <si>
    <t>SP7</t>
  </si>
  <si>
    <t>CA-2018-723</t>
  </si>
  <si>
    <t>Sunset Creek Apartments</t>
  </si>
  <si>
    <t>840 East Travis Boulevard</t>
  </si>
  <si>
    <t>CA-2018-724</t>
  </si>
  <si>
    <t>Southwind Court Apartments</t>
  </si>
  <si>
    <t>7371 Power Inn Road</t>
  </si>
  <si>
    <t>CA-2018-725</t>
  </si>
  <si>
    <t>Curtis Johnson Apartments</t>
  </si>
  <si>
    <t>1213 - 1215 1/2 W. 39TH, 831-833 1/2 W. 41st Street, 860&amp;866-870 1/2 W. 42nd PL, 897&amp;903 W. Vernon</t>
  </si>
  <si>
    <t>Los Angles</t>
  </si>
  <si>
    <t>CA-2018-726</t>
  </si>
  <si>
    <t>McCadden Campus Senior Housing</t>
  </si>
  <si>
    <t>Solana Beach</t>
  </si>
  <si>
    <t>92075</t>
  </si>
  <si>
    <t>CA-2018-731</t>
  </si>
  <si>
    <t>Aria (fka Cambria Apartments)</t>
  </si>
  <si>
    <t>1532 Cambria Street</t>
  </si>
  <si>
    <t>CA-2018-732</t>
  </si>
  <si>
    <t>Senator Apartments</t>
  </si>
  <si>
    <t>CA-2018-735</t>
  </si>
  <si>
    <t>Paseo Estero 4%</t>
  </si>
  <si>
    <t>101 10th Avenue</t>
  </si>
  <si>
    <t>940606</t>
  </si>
  <si>
    <t>CA-2018-736</t>
  </si>
  <si>
    <t>401 E. 7th Street</t>
  </si>
  <si>
    <t>CA-2018-737</t>
  </si>
  <si>
    <t>Creekside</t>
  </si>
  <si>
    <t>2990 Fifth Street</t>
  </si>
  <si>
    <t>CA-2018-738</t>
  </si>
  <si>
    <t>Crossings on Monterey</t>
  </si>
  <si>
    <t>16800 Monterey Rd.</t>
  </si>
  <si>
    <t>CA-2018-739</t>
  </si>
  <si>
    <t>Park Manor Apartments</t>
  </si>
  <si>
    <t>24200 Silva Avenue</t>
  </si>
  <si>
    <t>CA-2018-740</t>
  </si>
  <si>
    <t>Westlake Christian Terrace West</t>
  </si>
  <si>
    <t>275 28th Street</t>
  </si>
  <si>
    <t>CA-2018-741</t>
  </si>
  <si>
    <t>1275 S. Winery Ave</t>
  </si>
  <si>
    <t>CA-2018-742</t>
  </si>
  <si>
    <t>10966 W Ratner Street</t>
  </si>
  <si>
    <t>CA-2018-743</t>
  </si>
  <si>
    <t>C4</t>
  </si>
  <si>
    <t>406-430 Orange Ave, 445-451 Orange Ave, 560-566 G Ave, 840 G Ave</t>
  </si>
  <si>
    <t>CA-2018-744</t>
  </si>
  <si>
    <t>Palmdale Park Apartments</t>
  </si>
  <si>
    <t>38002 15th St E, Palmdale, CA 93550</t>
  </si>
  <si>
    <t>CA-2018-745</t>
  </si>
  <si>
    <t>The Residences at Depot Street</t>
  </si>
  <si>
    <t>201 &amp; 205 North Depot Street</t>
  </si>
  <si>
    <t>CA-2018-746</t>
  </si>
  <si>
    <t>Village at Willow Glen</t>
  </si>
  <si>
    <t>465 Willow Glen Way</t>
  </si>
  <si>
    <t>CA-2018-747</t>
  </si>
  <si>
    <t>San Pablo Hotel</t>
  </si>
  <si>
    <t>1955 San Pablo Avenue</t>
  </si>
  <si>
    <t>CA-2018-748</t>
  </si>
  <si>
    <t>Antioch Scattered Site Renovation</t>
  </si>
  <si>
    <t>1945 and 1949 Cavallo Rd. and 104-106 &amp; 35-107 West 20th St. in Antioch</t>
  </si>
  <si>
    <t>CA-2018-749</t>
  </si>
  <si>
    <t>Playa del Sol Family Apartments</t>
  </si>
  <si>
    <t>5235 Calle Dorado</t>
  </si>
  <si>
    <t>CA-2018-750</t>
  </si>
  <si>
    <t>Metro East Senior Park (fka Villa Ct. Sr. Apts)</t>
  </si>
  <si>
    <t>2222 East First Street</t>
  </si>
  <si>
    <t>CA-2018-751</t>
  </si>
  <si>
    <t>Danbury Park Apartments</t>
  </si>
  <si>
    <t>7840 Walerga Rd</t>
  </si>
  <si>
    <t>CA-2018-752</t>
  </si>
  <si>
    <t>Channel Island Park</t>
  </si>
  <si>
    <t>910-1030 East Channel Island Blvd., 910-1045 Bismark Way, 2911-2941 Concord Drive, 2920-2940 Albany</t>
  </si>
  <si>
    <t>CA-2018-753</t>
  </si>
  <si>
    <t>2615 E Plaza Blvd.</t>
  </si>
  <si>
    <t>CA-2018-754</t>
  </si>
  <si>
    <t>Cobblestone Village</t>
  </si>
  <si>
    <t>360 E. Washington Avenue</t>
  </si>
  <si>
    <t>CA-2018-755</t>
  </si>
  <si>
    <t>4035 Park Haven Court</t>
  </si>
  <si>
    <t>CA-2018-756</t>
  </si>
  <si>
    <t>Courtyard at the Meadows</t>
  </si>
  <si>
    <t>3175 Violet Street</t>
  </si>
  <si>
    <t>93410</t>
  </si>
  <si>
    <t>CA-2018-757</t>
  </si>
  <si>
    <t>Hookston Senior Apartments</t>
  </si>
  <si>
    <t>80 W Hookston Rd</t>
  </si>
  <si>
    <t>CA-2018-758</t>
  </si>
  <si>
    <t>Sunrise Gardens</t>
  </si>
  <si>
    <t>1400 Woodman Circle</t>
  </si>
  <si>
    <t>CA-2018-759</t>
  </si>
  <si>
    <t>1008 E. El Camino Real and 1316 Poplar Avenue</t>
  </si>
  <si>
    <t>CA-2018-760</t>
  </si>
  <si>
    <t>CA-2018-761</t>
  </si>
  <si>
    <t>Harmony Gates</t>
  </si>
  <si>
    <t>5220 Harmony Avenue</t>
  </si>
  <si>
    <t>CA-2018-762</t>
  </si>
  <si>
    <t>Fairwood Apartments</t>
  </si>
  <si>
    <t>8893 Fair Oaks Blvd</t>
  </si>
  <si>
    <t>CA-2018-764</t>
  </si>
  <si>
    <t>Garden Brook Senior Village</t>
  </si>
  <si>
    <t>92844</t>
  </si>
  <si>
    <t>CA-2018-766</t>
  </si>
  <si>
    <t>Charles Apartments + Cypress Gardens; Scattered-Si</t>
  </si>
  <si>
    <t>3109 Seacrest Avenue/3135 Seacrest Avenue</t>
  </si>
  <si>
    <t>CA-2018-767</t>
  </si>
  <si>
    <t>Western Avenue Apartments</t>
  </si>
  <si>
    <t>CA-2018-768</t>
  </si>
  <si>
    <t>Gramercy Place Apartments</t>
  </si>
  <si>
    <t>1856 S. Wilton Place</t>
  </si>
  <si>
    <t>CA-2018-769</t>
  </si>
  <si>
    <t>West Third Apartments</t>
  </si>
  <si>
    <t>1900 W Third Street</t>
  </si>
  <si>
    <t>CA-2018-771</t>
  </si>
  <si>
    <t>El Rancho Verde Apartments</t>
  </si>
  <si>
    <t>300 and 303 Checkers Drive</t>
  </si>
  <si>
    <t>CA-2018-772</t>
  </si>
  <si>
    <t>GRAND AVENUE PARCEL Q APARTMENTS</t>
  </si>
  <si>
    <t>100 S. GRAND AVENUE, 151 S. OLIVE STREET</t>
  </si>
  <si>
    <t>LOS ANGELES</t>
  </si>
  <si>
    <t>CA-2018-773</t>
  </si>
  <si>
    <t>Avanza 490 (fka 490 South Van Ness Ave)</t>
  </si>
  <si>
    <t>490 South Van Ness Ave</t>
  </si>
  <si>
    <t>CA-2018-775</t>
  </si>
  <si>
    <t>Day Creek Senior Villas 2</t>
  </si>
  <si>
    <t>CA-2018-776</t>
  </si>
  <si>
    <t>First Point I</t>
  </si>
  <si>
    <t>2114 East First Street</t>
  </si>
  <si>
    <t>CA-2018-777</t>
  </si>
  <si>
    <t>First Point II</t>
  </si>
  <si>
    <t>CA-2018-778</t>
  </si>
  <si>
    <t>1990 Folsom Street San Francisco, CA 94702</t>
  </si>
  <si>
    <t>CA-2018-779</t>
  </si>
  <si>
    <t>Springhaven (FKA Willowbrook 2)</t>
  </si>
  <si>
    <t>11815 Wilmington Avenue</t>
  </si>
  <si>
    <t>CA-2018-780</t>
  </si>
  <si>
    <t>Florence Apartments</t>
  </si>
  <si>
    <t>1600-1616 E. Florence Avenue</t>
  </si>
  <si>
    <t>Unincorporated</t>
  </si>
  <si>
    <t>CA-2018-781</t>
  </si>
  <si>
    <t>Broadway Apartments</t>
  </si>
  <si>
    <t>301 West 49th Street</t>
  </si>
  <si>
    <t>CA-2018-782</t>
  </si>
  <si>
    <t>Escondido Gardens Apartments</t>
  </si>
  <si>
    <t>500 N Midway Drive</t>
  </si>
  <si>
    <t>CA-2018-783</t>
  </si>
  <si>
    <t>Dino Papavero Senior Centre</t>
  </si>
  <si>
    <t>16707 Marygold Avenue</t>
  </si>
  <si>
    <t>CA-2018-784</t>
  </si>
  <si>
    <t>CA-2018-785</t>
  </si>
  <si>
    <t>Heritage Apartments</t>
  </si>
  <si>
    <t>1325 Santa Rita &amp; 1388 E. Palomar St.</t>
  </si>
  <si>
    <t>CA-2018-788</t>
  </si>
  <si>
    <t>Building 205</t>
  </si>
  <si>
    <t>11301 Wilshire Blvd</t>
  </si>
  <si>
    <t>90073</t>
  </si>
  <si>
    <t>CA-2018-789</t>
  </si>
  <si>
    <t>Breezewood Village</t>
  </si>
  <si>
    <t>16000 E. Grayville Drive</t>
  </si>
  <si>
    <t>CA-2018-792</t>
  </si>
  <si>
    <t>Building 208</t>
  </si>
  <si>
    <t>CA-2018-794</t>
  </si>
  <si>
    <t>The Pointe on Vermont</t>
  </si>
  <si>
    <t>CA-2018-795</t>
  </si>
  <si>
    <t>Miramar Tower</t>
  </si>
  <si>
    <t>2000 Miramar St.</t>
  </si>
  <si>
    <t>CA-2018-796</t>
  </si>
  <si>
    <t>La Mesa Springs</t>
  </si>
  <si>
    <t>8070 Orange Ave.</t>
  </si>
  <si>
    <t>CA-2019-005</t>
  </si>
  <si>
    <t>VISTA BALLONA</t>
  </si>
  <si>
    <t>3960-3966 South Grand View Boulevard</t>
  </si>
  <si>
    <t>CA-2019-006</t>
  </si>
  <si>
    <t>Mariposa Oaks</t>
  </si>
  <si>
    <t>5071 Circle Drive</t>
  </si>
  <si>
    <t>CA-2019-007</t>
  </si>
  <si>
    <t>Woo-Mehl LIHTC Homes</t>
  </si>
  <si>
    <t>Weitchpec</t>
  </si>
  <si>
    <t>CA-2019-009</t>
  </si>
  <si>
    <t>QHA Homes II</t>
  </si>
  <si>
    <t>607 Ironwood Terrace - Ironwood Subdivision</t>
  </si>
  <si>
    <t>CA-2019-010</t>
  </si>
  <si>
    <t>Cameron Villa Apartments</t>
  </si>
  <si>
    <t>160 Mark Randy Place</t>
  </si>
  <si>
    <t>CA-2019-015</t>
  </si>
  <si>
    <t>Truckee Artist Lofts</t>
  </si>
  <si>
    <t>10121 Church Street</t>
  </si>
  <si>
    <t>CA-2019-016</t>
  </si>
  <si>
    <t>Kennett Court Apartments</t>
  </si>
  <si>
    <t>96003</t>
  </si>
  <si>
    <t>CA-2019-017</t>
  </si>
  <si>
    <t>ortheast corner of Sand Canyon Avenue and Nightmist</t>
  </si>
  <si>
    <t>CA-2019-018</t>
  </si>
  <si>
    <t>Arminta Square Apartments</t>
  </si>
  <si>
    <t>11050 Arminta Street</t>
  </si>
  <si>
    <t>CA-2019-020</t>
  </si>
  <si>
    <t>CA-2019-021</t>
  </si>
  <si>
    <t>4041 Plaza Drive West</t>
  </si>
  <si>
    <t>93702</t>
  </si>
  <si>
    <t>CA-2019-024</t>
  </si>
  <si>
    <t>725 W. Alluvial Avenue</t>
  </si>
  <si>
    <t>CA-2019-027</t>
  </si>
  <si>
    <t>Sutter Village Apartments</t>
  </si>
  <si>
    <t>1200 Grey Avenue</t>
  </si>
  <si>
    <t>CA-2019-028</t>
  </si>
  <si>
    <t>Veterans Park Apartments</t>
  </si>
  <si>
    <t>CA-2019-034</t>
  </si>
  <si>
    <t>Gateway Villas</t>
  </si>
  <si>
    <t>S. Siskiyou &amp; Gateway Blvd.</t>
  </si>
  <si>
    <t>CA-2019-035</t>
  </si>
  <si>
    <t>Fairview Heights Apartments</t>
  </si>
  <si>
    <t>CA-2019-036</t>
  </si>
  <si>
    <t>Stonegate Village II</t>
  </si>
  <si>
    <t>625 Logan Way</t>
  </si>
  <si>
    <t>CA-2019-037</t>
  </si>
  <si>
    <t>Jordan Downs Area H (Phase II)</t>
  </si>
  <si>
    <t>2062 E. 99th Place</t>
  </si>
  <si>
    <t>CA-2019-038</t>
  </si>
  <si>
    <t>Nupchi Xo'oy (Mulberry Project)</t>
  </si>
  <si>
    <t>648 W. Mulberry Ave.</t>
  </si>
  <si>
    <t>CA-2019-039</t>
  </si>
  <si>
    <t>Westminster Crossing</t>
  </si>
  <si>
    <t>7122 Westminster Boulevard</t>
  </si>
  <si>
    <t>CA-2019-040</t>
  </si>
  <si>
    <t>1040 N Unruh Avenue</t>
  </si>
  <si>
    <t>CA-2019-041</t>
  </si>
  <si>
    <t>LAMP Lodge</t>
  </si>
  <si>
    <t>656-660 Stanford Avenue</t>
  </si>
  <si>
    <t>CA-2019-042</t>
  </si>
  <si>
    <t>Altamira Family Apartments</t>
  </si>
  <si>
    <t>20269 Broadway</t>
  </si>
  <si>
    <t>CA-2019-046</t>
  </si>
  <si>
    <t>Fern Crossing Apartments</t>
  </si>
  <si>
    <t>450 Holt Avenue</t>
  </si>
  <si>
    <t>CA-2019-048</t>
  </si>
  <si>
    <t>The Gardens at Quail Run</t>
  </si>
  <si>
    <t>10120 Bruceville Road</t>
  </si>
  <si>
    <t>CA-2019-052</t>
  </si>
  <si>
    <t>Benson Place FKA Hollister Apartments</t>
  </si>
  <si>
    <t>1010 Outer Road</t>
  </si>
  <si>
    <t>CA-2019-056</t>
  </si>
  <si>
    <t>500 West Linwood Ave</t>
  </si>
  <si>
    <t>CA-2019-057</t>
  </si>
  <si>
    <t>Casa de la Mision</t>
  </si>
  <si>
    <t>3001-3021 24th Street</t>
  </si>
  <si>
    <t>CA-2019-058</t>
  </si>
  <si>
    <t>Villa Raintree</t>
  </si>
  <si>
    <t>11905 Ferris Road</t>
  </si>
  <si>
    <t>CA-2019-059</t>
  </si>
  <si>
    <t>Bloomington Housing Phase III</t>
  </si>
  <si>
    <t>17906 Valley Boulevard, Bloomington CA</t>
  </si>
  <si>
    <t>CA-2019-062</t>
  </si>
  <si>
    <t>Magnolia Villas</t>
  </si>
  <si>
    <t>CA-2019-065</t>
  </si>
  <si>
    <t>City Center Apartments</t>
  </si>
  <si>
    <t>38631 Fremot Blvd.</t>
  </si>
  <si>
    <t>CA-2019-067</t>
  </si>
  <si>
    <t>Orr Creek Commons</t>
  </si>
  <si>
    <t>CA-2019-068</t>
  </si>
  <si>
    <t>2120 Lincoln Boulevard , Santa Monica, CA 90405</t>
  </si>
  <si>
    <t>CA-2019-073</t>
  </si>
  <si>
    <t>Walnut Grove Villa</t>
  </si>
  <si>
    <t>1446 E. Sumner Avenue</t>
  </si>
  <si>
    <t>CA-2019-074</t>
  </si>
  <si>
    <t>Mountain View Manor</t>
  </si>
  <si>
    <t>116 Circle Drive</t>
  </si>
  <si>
    <t>Quincy</t>
  </si>
  <si>
    <t>95971</t>
  </si>
  <si>
    <t>CA-2019-078</t>
  </si>
  <si>
    <t>CA-2019-081</t>
  </si>
  <si>
    <t>Washington View Apartments</t>
  </si>
  <si>
    <t>720 W. Washington Blvd.</t>
  </si>
  <si>
    <t>CA-2019-083</t>
  </si>
  <si>
    <t>CA-2019-084</t>
  </si>
  <si>
    <t>Donner Trail Manor</t>
  </si>
  <si>
    <t>121 C Street</t>
  </si>
  <si>
    <t>CA-2019-086</t>
  </si>
  <si>
    <t>El Portal</t>
  </si>
  <si>
    <t>1240-1280 N. Ventura Avenue (1 building)</t>
  </si>
  <si>
    <t>CA-2019-088</t>
  </si>
  <si>
    <t>2121 S. Manchester Avenue/ 915 E. Orangewood Avenue</t>
  </si>
  <si>
    <t>CA-2019-091</t>
  </si>
  <si>
    <t>Devonshire Apartments</t>
  </si>
  <si>
    <t>1431/1433/1435 Wescott Road</t>
  </si>
  <si>
    <t>CA-2019-092</t>
  </si>
  <si>
    <t>Cedar Glen II Apartments</t>
  </si>
  <si>
    <t>CA-2019-093</t>
  </si>
  <si>
    <t>Parque Vista Apartments</t>
  </si>
  <si>
    <t>CA-2019-098</t>
  </si>
  <si>
    <t>1828 Broadway, Fresno CA 93721</t>
  </si>
  <si>
    <t>CA-2019-101</t>
  </si>
  <si>
    <t>PATH Villas South Gate</t>
  </si>
  <si>
    <t>5610 Imperial Highway</t>
  </si>
  <si>
    <t>CA-2019-103</t>
  </si>
  <si>
    <t>Valley Oaks Apartments</t>
  </si>
  <si>
    <t>40410 Redbud Drive</t>
  </si>
  <si>
    <t>CA-2019-104</t>
  </si>
  <si>
    <t>Trinity Place Apartments</t>
  </si>
  <si>
    <t>4445 Glacier Ave.</t>
  </si>
  <si>
    <t>CA-2019-105</t>
  </si>
  <si>
    <t>Ivy Senior Apartments</t>
  </si>
  <si>
    <t>5858 Mt. Alifan Drive</t>
  </si>
  <si>
    <t>CA-2019-107</t>
  </si>
  <si>
    <t>Paseo Artist Village</t>
  </si>
  <si>
    <t>501-503, 505, 515, 517, 519, 521, 523 South Santa Fe Ave</t>
  </si>
  <si>
    <t>CA-2019-109</t>
  </si>
  <si>
    <t>West Cox Cottages</t>
  </si>
  <si>
    <t>1141 West Cox Lane</t>
  </si>
  <si>
    <t>CA-2019-110</t>
  </si>
  <si>
    <t>Dutton Flats</t>
  </si>
  <si>
    <t>206 - 214 West 3rd Street</t>
  </si>
  <si>
    <t>CA-2019-112</t>
  </si>
  <si>
    <t>CA-2019-119</t>
  </si>
  <si>
    <t>Grass Valley Terrace</t>
  </si>
  <si>
    <t>275 Dorsey Drive</t>
  </si>
  <si>
    <t>CA-2019-123</t>
  </si>
  <si>
    <t>Martin Street Apartments II</t>
  </si>
  <si>
    <t>CA-2019-125</t>
  </si>
  <si>
    <t>Lone Oak Senior Apartments</t>
  </si>
  <si>
    <t>10584 Broken Oak Court</t>
  </si>
  <si>
    <t>Penn Valley</t>
  </si>
  <si>
    <t>95946</t>
  </si>
  <si>
    <t>CA-2019-128</t>
  </si>
  <si>
    <t>New Haven Court</t>
  </si>
  <si>
    <t>448 Garden Highway</t>
  </si>
  <si>
    <t>CA-2019-131</t>
  </si>
  <si>
    <t>3650 Center Avenue</t>
  </si>
  <si>
    <t>CA-2019-402</t>
  </si>
  <si>
    <t>353 Main Street Family Apartments</t>
  </si>
  <si>
    <t>353 Main Street</t>
  </si>
  <si>
    <t>CA-2019-408</t>
  </si>
  <si>
    <t>Monarch Homes</t>
  </si>
  <si>
    <t>3268 San Pablo Avenue</t>
  </si>
  <si>
    <t>CA-2019-409</t>
  </si>
  <si>
    <t>Seaview Village Apartments</t>
  </si>
  <si>
    <t>1775 Waring Street</t>
  </si>
  <si>
    <t>Seaside</t>
  </si>
  <si>
    <t>93955</t>
  </si>
  <si>
    <t>CA-2019-410</t>
  </si>
  <si>
    <t>Mulberry Gardens Apartments</t>
  </si>
  <si>
    <t>655 Howe Avenue</t>
  </si>
  <si>
    <t>CA-2019-411</t>
  </si>
  <si>
    <t>Heritage Plaza</t>
  </si>
  <si>
    <t>920-1180 Delta Street &amp; 1825-1875 Benton Drive</t>
  </si>
  <si>
    <t>CA-2019-412</t>
  </si>
  <si>
    <t>Abel Gonzales Apartments</t>
  </si>
  <si>
    <t>1045 Capp Street</t>
  </si>
  <si>
    <t>CA-2019-413</t>
  </si>
  <si>
    <t>Bernal Gateway Apartments</t>
  </si>
  <si>
    <t>3101 Mission St, 141-143 Precita Avenue</t>
  </si>
  <si>
    <t>CA-2019-415</t>
  </si>
  <si>
    <t>Fairfield Apartments (Parkside Villa Apartments &amp;</t>
  </si>
  <si>
    <t>1650 Park Lane &amp; 693 East Tabor Avenue</t>
  </si>
  <si>
    <t>CA-2019-417</t>
  </si>
  <si>
    <t>Mountain View Village</t>
  </si>
  <si>
    <t>11450 Main Street</t>
  </si>
  <si>
    <t>CA-2019-418</t>
  </si>
  <si>
    <t>Corona Community Villas</t>
  </si>
  <si>
    <t>2680 S. Main Street</t>
  </si>
  <si>
    <t>CA-2019-419</t>
  </si>
  <si>
    <t>Victory Trio</t>
  </si>
  <si>
    <t>3301 Norwood Ave &amp; 1075, 1048 Dixieanne Ave</t>
  </si>
  <si>
    <t>95838,95815</t>
  </si>
  <si>
    <t>CA-2019-420</t>
  </si>
  <si>
    <t>Hollywood El Centro</t>
  </si>
  <si>
    <t>6211 De Longpre Avenue</t>
  </si>
  <si>
    <t>CA-2019-422</t>
  </si>
  <si>
    <t>Carson Terrace Senior Apartments</t>
  </si>
  <si>
    <t>632 E. 219th St.</t>
  </si>
  <si>
    <t>CA-2019-424</t>
  </si>
  <si>
    <t>Summit View Apartments</t>
  </si>
  <si>
    <t>CA-2019-427</t>
  </si>
  <si>
    <t>Mariner's Village</t>
  </si>
  <si>
    <t>6847 Potomac Street</t>
  </si>
  <si>
    <t>CA-2019-430</t>
  </si>
  <si>
    <t>4161 &amp; 4169 Whittier Blvd.</t>
  </si>
  <si>
    <t>Unincorporated LA County</t>
  </si>
  <si>
    <t>CA-2019-434</t>
  </si>
  <si>
    <t>CA-2019-436</t>
  </si>
  <si>
    <t>805-904 S. Minnie Street</t>
  </si>
  <si>
    <t>CA-2019-437</t>
  </si>
  <si>
    <t>St. Regis Park Apartments</t>
  </si>
  <si>
    <t>1025 Broadway</t>
  </si>
  <si>
    <t>CA-2019-438</t>
  </si>
  <si>
    <t>Imperial VI</t>
  </si>
  <si>
    <t>6 Scattered Sites (See Form B FileNet)</t>
  </si>
  <si>
    <t>Calexico/Seeley/Holtville</t>
  </si>
  <si>
    <t>92231/92250/92273/92227</t>
  </si>
  <si>
    <t>CA-2019-440</t>
  </si>
  <si>
    <t>Magnet Senior Housing</t>
  </si>
  <si>
    <t>1103 Hamal</t>
  </si>
  <si>
    <t>CA-2019-444</t>
  </si>
  <si>
    <t>Park Florin</t>
  </si>
  <si>
    <t>6195 66th Avenue</t>
  </si>
  <si>
    <t>CA-2019-445</t>
  </si>
  <si>
    <t>RAD 175</t>
  </si>
  <si>
    <t>441 Branch Street, 1600 Toro Street, 508 Hathway, 228 High, 11650 Los Osos Valley Rd, 456 Leff Stree</t>
  </si>
  <si>
    <t>CA-2019-447</t>
  </si>
  <si>
    <t>Cascade Village Apartments</t>
  </si>
  <si>
    <t>7600 Fruitridge Road</t>
  </si>
  <si>
    <t>CA-2019-448</t>
  </si>
  <si>
    <t>CA-2019-449</t>
  </si>
  <si>
    <t>Walnut Windmere Apartments</t>
  </si>
  <si>
    <t>3101, 3030 and 3100 Fifth Street</t>
  </si>
  <si>
    <t>CA-2019-451</t>
  </si>
  <si>
    <t>Salerno</t>
  </si>
  <si>
    <t>501 Nightmist</t>
  </si>
  <si>
    <t>CA-2019-452</t>
  </si>
  <si>
    <t>Leisure Terrace Apartments</t>
  </si>
  <si>
    <t>1638 E Street</t>
  </si>
  <si>
    <t>64541</t>
  </si>
  <si>
    <t>CA-2019-453</t>
  </si>
  <si>
    <t>Villa Medanos</t>
  </si>
  <si>
    <t>2811 Cadiz Lane</t>
  </si>
  <si>
    <t>CA-2019-454</t>
  </si>
  <si>
    <t>Willow Glen Apartments</t>
  </si>
  <si>
    <t>1231 Willow Avenue</t>
  </si>
  <si>
    <t>CA-2019-456</t>
  </si>
  <si>
    <t>Stonegate Village I</t>
  </si>
  <si>
    <t>CA-2019-457</t>
  </si>
  <si>
    <t>Emerson Apartments</t>
  </si>
  <si>
    <t>4760 and 4766 Melrose Avenue</t>
  </si>
  <si>
    <t>CA-2019-458</t>
  </si>
  <si>
    <t>Ashley Willowbrook</t>
  </si>
  <si>
    <t>11731 Holmes Ave.</t>
  </si>
  <si>
    <t>CA-2019-459</t>
  </si>
  <si>
    <t>Markham Plaza I</t>
  </si>
  <si>
    <t>2000 Monterey Road</t>
  </si>
  <si>
    <t>CA-2019-460</t>
  </si>
  <si>
    <t>Courtyards at Penn Valley</t>
  </si>
  <si>
    <t>15033 Broken Oak Court</t>
  </si>
  <si>
    <t>CA-2019-461</t>
  </si>
  <si>
    <t>St. Anton Tasman Apartments</t>
  </si>
  <si>
    <t>2233 Calle Del Mundo</t>
  </si>
  <si>
    <t>CA-2019-462</t>
  </si>
  <si>
    <t>Lenzen Square</t>
  </si>
  <si>
    <t>790 Lenzen Avenue</t>
  </si>
  <si>
    <t>CA-2019-463</t>
  </si>
  <si>
    <t>Blackstone &amp; McKinley TOD</t>
  </si>
  <si>
    <t>1501 N. Blackstone Ave.</t>
  </si>
  <si>
    <t>CA-2019-464</t>
  </si>
  <si>
    <t>Palm Court</t>
  </si>
  <si>
    <t>1200 Lick Ave</t>
  </si>
  <si>
    <t>CA-2019-465</t>
  </si>
  <si>
    <t>Vista Park I</t>
  </si>
  <si>
    <t>3955 Vistapark Dr.</t>
  </si>
  <si>
    <t>CA-2019-466</t>
  </si>
  <si>
    <t>Firestone Phoenix</t>
  </si>
  <si>
    <t>7321 Miramonte Boulevard</t>
  </si>
  <si>
    <t>Unincorporated LA Cty</t>
  </si>
  <si>
    <t>CA-2019-467</t>
  </si>
  <si>
    <t>Palm View Apartments</t>
  </si>
  <si>
    <t>980 N. Palm  Avenue</t>
  </si>
  <si>
    <t>90069</t>
  </si>
  <si>
    <t>CA-2019-468</t>
  </si>
  <si>
    <t>Bennett House</t>
  </si>
  <si>
    <t>53 Taylor Drive</t>
  </si>
  <si>
    <t>CA-2019-469</t>
  </si>
  <si>
    <t>Isla de Los Angeles</t>
  </si>
  <si>
    <t>283 W. Imperial Highway</t>
  </si>
  <si>
    <t>CA-2019-473</t>
  </si>
  <si>
    <t>Park Western Apartments</t>
  </si>
  <si>
    <t>1301 W Park Western Drive</t>
  </si>
  <si>
    <t>CA-2019-474</t>
  </si>
  <si>
    <t>Robert Farrell &amp; Western Gardens Apartments</t>
  </si>
  <si>
    <t>1818 W. 71st Street &amp; 1742 W. 84th Place</t>
  </si>
  <si>
    <t>CA-2019-475</t>
  </si>
  <si>
    <t>Ethel Arnold Apartments</t>
  </si>
  <si>
    <t>7850 S. Normandie Avenue</t>
  </si>
  <si>
    <t>CA-2019-478</t>
  </si>
  <si>
    <t>Hamlin Hotel</t>
  </si>
  <si>
    <t>385 Eddy Street</t>
  </si>
  <si>
    <t>CA-2019-483</t>
  </si>
  <si>
    <t>Colorado East</t>
  </si>
  <si>
    <t>2451 Colorado Boulevard</t>
  </si>
  <si>
    <t>CA-2019-484</t>
  </si>
  <si>
    <t>12500 Filmore Street</t>
  </si>
  <si>
    <t>Los Angeles (Pacoima)</t>
  </si>
  <si>
    <t>CA-2019-485</t>
  </si>
  <si>
    <t>Pavilion Court Apartments</t>
  </si>
  <si>
    <t>8371 &amp; 8405 Telegraph Road</t>
  </si>
  <si>
    <t>Pico Rivera</t>
  </si>
  <si>
    <t>90660</t>
  </si>
  <si>
    <t>CA-2019-486</t>
  </si>
  <si>
    <t>Noble Tower Apartments</t>
  </si>
  <si>
    <t>1515 Lakeside Drive</t>
  </si>
  <si>
    <t>CA-2019-487</t>
  </si>
  <si>
    <t>CA-2019-488</t>
  </si>
  <si>
    <t>CA-2019-489</t>
  </si>
  <si>
    <t>Wesley Terrace</t>
  </si>
  <si>
    <t>5343 Monroe Ave</t>
  </si>
  <si>
    <t>CA-2019-490</t>
  </si>
  <si>
    <t>Kimberly Park Apartments</t>
  </si>
  <si>
    <t>15135 Kimberly Drive</t>
  </si>
  <si>
    <t>CA-2019-491</t>
  </si>
  <si>
    <t>HiFi Collective</t>
  </si>
  <si>
    <t>3200 West Temple Street</t>
  </si>
  <si>
    <t>CA-2019-492</t>
  </si>
  <si>
    <t>Coldstream Commons</t>
  </si>
  <si>
    <t>CA-2019-495</t>
  </si>
  <si>
    <t>Coliseum Place</t>
  </si>
  <si>
    <t>CA-2019-496</t>
  </si>
  <si>
    <t>River Park Manor</t>
  </si>
  <si>
    <t>695 South Jefferson Street</t>
  </si>
  <si>
    <t>CA-2019-497</t>
  </si>
  <si>
    <t>1475 167th Avenue</t>
  </si>
  <si>
    <t>CA-2019-498</t>
  </si>
  <si>
    <t>Longshore Cove Apartments</t>
  </si>
  <si>
    <t>CA-2019-499</t>
  </si>
  <si>
    <t>Cameron Park Apartments</t>
  </si>
  <si>
    <t>929 West Cameron Avenue</t>
  </si>
  <si>
    <t>CA-2019-500</t>
  </si>
  <si>
    <t>Woodlake Terrace</t>
  </si>
  <si>
    <t>220 S. Oak Street</t>
  </si>
  <si>
    <t>CA-2019-501</t>
  </si>
  <si>
    <t>PATH Villas Hollywood</t>
  </si>
  <si>
    <t>5627 West Fernwood Avenue</t>
  </si>
  <si>
    <t>CA-2019-502</t>
  </si>
  <si>
    <t>Campus Oaks Apartments Phase 2</t>
  </si>
  <si>
    <t>350 Roseville Parkway</t>
  </si>
  <si>
    <t>CA-2019-503</t>
  </si>
  <si>
    <t>Willett Ranch</t>
  </si>
  <si>
    <t>54 and 55 Willett Way (formerly 2686 N. Ventura Avenue)</t>
  </si>
  <si>
    <t>CA-2019-504</t>
  </si>
  <si>
    <t>Charter Oaks Apartments</t>
  </si>
  <si>
    <t>3025 Browns Valley Rd</t>
  </si>
  <si>
    <t>CA-2019-505</t>
  </si>
  <si>
    <t>Quetzal Gardens</t>
  </si>
  <si>
    <t>CA-2019-506</t>
  </si>
  <si>
    <t>CA-2019-509</t>
  </si>
  <si>
    <t>Sunnydale HOPE SF Block 6</t>
  </si>
  <si>
    <t>242 Hahn Street</t>
  </si>
  <si>
    <t>CA-2019-510</t>
  </si>
  <si>
    <t>Firmin Court</t>
  </si>
  <si>
    <t>CA-2019-515</t>
  </si>
  <si>
    <t>CA-2019-516</t>
  </si>
  <si>
    <t>CA-2019-517</t>
  </si>
  <si>
    <t>Pleasant Village Apartments</t>
  </si>
  <si>
    <t>3665 North Pleasant Avenue</t>
  </si>
  <si>
    <t>CA-2019-518</t>
  </si>
  <si>
    <t>Hawaiian Gardens Apartments</t>
  </si>
  <si>
    <t>11950 Centralia Road</t>
  </si>
  <si>
    <t>Hawaiian Gardens</t>
  </si>
  <si>
    <t>90716</t>
  </si>
  <si>
    <t>CA-2019-520</t>
  </si>
  <si>
    <t>Parkside Terrace</t>
  </si>
  <si>
    <t>463 Wooster Ave</t>
  </si>
  <si>
    <t>CA-2019-521</t>
  </si>
  <si>
    <t>2691 W. La Palma Avenue</t>
  </si>
  <si>
    <t>CA-2019-522</t>
  </si>
  <si>
    <t>Manzanita Family Apartments</t>
  </si>
  <si>
    <t>2951 Soscol Avenue</t>
  </si>
  <si>
    <t>CA-2019-523</t>
  </si>
  <si>
    <t>CA-2019-526</t>
  </si>
  <si>
    <t>Marina Heights Apartments</t>
  </si>
  <si>
    <t>2 Marina Blvd</t>
  </si>
  <si>
    <t>CA-2019-527</t>
  </si>
  <si>
    <t>Hidden Cove Apartments</t>
  </si>
  <si>
    <t>2900, 2901, 2911, 2921, 2931 Mary Ann Lane</t>
  </si>
  <si>
    <t>CA-2019-528</t>
  </si>
  <si>
    <t>Stone Pine Meadow</t>
  </si>
  <si>
    <t>229 W. Grant Line Road</t>
  </si>
  <si>
    <t>CA-2019-529</t>
  </si>
  <si>
    <t>Parkside Garden Apartments</t>
  </si>
  <si>
    <t>240 West Pine Street</t>
  </si>
  <si>
    <t>CA-2019-530</t>
  </si>
  <si>
    <t>Sierra Sunrise Senior Apartments</t>
  </si>
  <si>
    <t>CA-2019-531</t>
  </si>
  <si>
    <t>Bernal Dwellings</t>
  </si>
  <si>
    <t>3138 Kamille Court</t>
  </si>
  <si>
    <t>CA-2019-532</t>
  </si>
  <si>
    <t>Arbor Square</t>
  </si>
  <si>
    <t>800 North G Street</t>
  </si>
  <si>
    <t>CA-2019-533</t>
  </si>
  <si>
    <t>Villa Valley Apartments</t>
  </si>
  <si>
    <t>15950 Sherman Way</t>
  </si>
  <si>
    <t>CA-2019-534</t>
  </si>
  <si>
    <t>CA-2019-535</t>
  </si>
  <si>
    <t>2155 &amp; 2245 Lanai Avenue</t>
  </si>
  <si>
    <t>CA-2019-536</t>
  </si>
  <si>
    <t>Hallmark House Apartments</t>
  </si>
  <si>
    <t>531 Woodside Road</t>
  </si>
  <si>
    <t>CA-2019-537</t>
  </si>
  <si>
    <t>Breezewood Apartments</t>
  </si>
  <si>
    <t>3893 Kirkwood Avenue</t>
  </si>
  <si>
    <t>92501</t>
  </si>
  <si>
    <t>CA-2019-538</t>
  </si>
  <si>
    <t>Salinas Pointe Apartments</t>
  </si>
  <si>
    <t>CA-2019-539</t>
  </si>
  <si>
    <t>15363 &amp; 15425 Goldenwest Street</t>
  </si>
  <si>
    <t>CA-2019-540</t>
  </si>
  <si>
    <t>Huntington Pointe Apartments</t>
  </si>
  <si>
    <t>CA-2019-541</t>
  </si>
  <si>
    <t>BFHP Hope Center Permanent Supportive Housing</t>
  </si>
  <si>
    <t>2012 Berkeley Way</t>
  </si>
  <si>
    <t>CA-2019-542</t>
  </si>
  <si>
    <t>BRIDGE Berkeley Way Affordable</t>
  </si>
  <si>
    <t>CA-2019-543</t>
  </si>
  <si>
    <t>11408 S Central Avenue</t>
  </si>
  <si>
    <t>CA-2019-544</t>
  </si>
  <si>
    <t>Aurora Apartments</t>
  </si>
  <si>
    <t>3737 M L King Jr Way</t>
  </si>
  <si>
    <t>CA-2019-545</t>
  </si>
  <si>
    <t>1064 Mission Permanent Supportive Housing</t>
  </si>
  <si>
    <t>1064-1068 Mission Street</t>
  </si>
  <si>
    <t>CA-2019-548</t>
  </si>
  <si>
    <t>1043 43rd Avenue</t>
  </si>
  <si>
    <t>CA-2019-549</t>
  </si>
  <si>
    <t>Rose Apartments</t>
  </si>
  <si>
    <t>718-720 Rose Avenue</t>
  </si>
  <si>
    <t>CA-2019-550</t>
  </si>
  <si>
    <t>Arena Seniors Apartments</t>
  </si>
  <si>
    <t>Corner of Truxel Road &amp; East Sports Parkway</t>
  </si>
  <si>
    <t>CA-2019-551</t>
  </si>
  <si>
    <t>Dahlia Apartments</t>
  </si>
  <si>
    <t>CA-2019-552</t>
  </si>
  <si>
    <t>Maceo May Apartments</t>
  </si>
  <si>
    <t>94130</t>
  </si>
  <si>
    <t>CA-2019-553</t>
  </si>
  <si>
    <t>Hobart Gardens</t>
  </si>
  <si>
    <t>1344 N Hobart Blvd</t>
  </si>
  <si>
    <t>CA-2019-554</t>
  </si>
  <si>
    <t>1466 Yosemite St</t>
  </si>
  <si>
    <t>CA-2019-555</t>
  </si>
  <si>
    <t>555 Larkin/500-520 Turk</t>
  </si>
  <si>
    <t>555 Larkin Street/500-520 Turk Street</t>
  </si>
  <si>
    <t>CA-2019-556</t>
  </si>
  <si>
    <t>CA-2019-557</t>
  </si>
  <si>
    <t>4320 44th St</t>
  </si>
  <si>
    <t>CA-2019-558</t>
  </si>
  <si>
    <t>460 W. Pacific Coast Highway</t>
  </si>
  <si>
    <t>CA-2019-559</t>
  </si>
  <si>
    <t>Windsor Gardens</t>
  </si>
  <si>
    <t>1600 West 9th Avenue</t>
  </si>
  <si>
    <t>92029</t>
  </si>
  <si>
    <t>CA-2019-560</t>
  </si>
  <si>
    <t>Desert Villas Apartments</t>
  </si>
  <si>
    <t>1755 West Main Street</t>
  </si>
  <si>
    <t>CA-2019-561</t>
  </si>
  <si>
    <t>Orchard Park Apartments</t>
  </si>
  <si>
    <t>423 Cougar Way</t>
  </si>
  <si>
    <t>CA-2019-562</t>
  </si>
  <si>
    <t>359 West Payran Street</t>
  </si>
  <si>
    <t>CA-2019-563</t>
  </si>
  <si>
    <t>Altrudy Lane Seniors</t>
  </si>
  <si>
    <t>18551 Altrudy Lane</t>
  </si>
  <si>
    <t>CA-2019-564</t>
  </si>
  <si>
    <t>Keeler Court Apartments</t>
  </si>
  <si>
    <t>1290 - 1294 Keeler Court</t>
  </si>
  <si>
    <t>CA-2019-565</t>
  </si>
  <si>
    <t>Woodbridge Apartments</t>
  </si>
  <si>
    <t>1117 Elm Avenue and 421 West 33rd Street</t>
  </si>
  <si>
    <t>90813/90806</t>
  </si>
  <si>
    <t>CA-2019-566</t>
  </si>
  <si>
    <t>950 ECR</t>
  </si>
  <si>
    <t>950 W. El Camino Real</t>
  </si>
  <si>
    <t>CA-2019-567</t>
  </si>
  <si>
    <t>CA-2019-568</t>
  </si>
  <si>
    <t>South Park Scattered Sites</t>
  </si>
  <si>
    <t>CA-2019-571</t>
  </si>
  <si>
    <t>CA-2019-572</t>
  </si>
  <si>
    <t>CA-2019-573</t>
  </si>
  <si>
    <t>Royals I &amp; II Apartments</t>
  </si>
  <si>
    <t>CA-2019-574</t>
  </si>
  <si>
    <t>CA-2019-575</t>
  </si>
  <si>
    <t>Mission Terrace Apartments</t>
  </si>
  <si>
    <t>10210 San Diego Mission Road</t>
  </si>
  <si>
    <t>CA-2019-576</t>
  </si>
  <si>
    <t>Sycamore Ridge Family Apartments</t>
  </si>
  <si>
    <t>1245 West Sycamore Street</t>
  </si>
  <si>
    <t>CA-2019-577</t>
  </si>
  <si>
    <t>Ukiah Senior Apartments</t>
  </si>
  <si>
    <t>NE Corner of S. Oak Street &amp; W. Gobbi Street</t>
  </si>
  <si>
    <t>CA-2019-578</t>
  </si>
  <si>
    <t>Cinnamon Villas II</t>
  </si>
  <si>
    <t>235 W. Cinnamon Drive</t>
  </si>
  <si>
    <t>CA-2019-579</t>
  </si>
  <si>
    <t>Amaya Village</t>
  </si>
  <si>
    <t>1525 Park Boulevard</t>
  </si>
  <si>
    <t>CA-2019-580</t>
  </si>
  <si>
    <t>Northeast corner of 8th Street and El Dorado Avenue</t>
  </si>
  <si>
    <t>CA-2019-581</t>
  </si>
  <si>
    <t>Frederick Douglas Haynes Gardens Apartments</t>
  </si>
  <si>
    <t>1049 Golden Gate Avenue</t>
  </si>
  <si>
    <t>CA-2019-583</t>
  </si>
  <si>
    <t>Virginia Street Studios</t>
  </si>
  <si>
    <t>CA-2019-584</t>
  </si>
  <si>
    <t>Holiday Manor Apartments</t>
  </si>
  <si>
    <t>1924 Camino Del Sol</t>
  </si>
  <si>
    <t>CA-2019-585</t>
  </si>
  <si>
    <t>Pacific Palms Apartments</t>
  </si>
  <si>
    <t>410 S. Calle Encilia</t>
  </si>
  <si>
    <t>CA-2019-586</t>
  </si>
  <si>
    <t>Kensington Homes</t>
  </si>
  <si>
    <t>Avenue I &amp; 32nd Street West</t>
  </si>
  <si>
    <t>CA-2019-587</t>
  </si>
  <si>
    <t>Castle Argyle</t>
  </si>
  <si>
    <t>1919 North Argyle Avenue</t>
  </si>
  <si>
    <t>90068</t>
  </si>
  <si>
    <t>CA-2019-588</t>
  </si>
  <si>
    <t>CA-2019-589</t>
  </si>
  <si>
    <t>Golden West Tower</t>
  </si>
  <si>
    <t>3510 Maricopa Street</t>
  </si>
  <si>
    <t>CA-2019-590</t>
  </si>
  <si>
    <t>Mission Village II</t>
  </si>
  <si>
    <t>28493 Pujol Street</t>
  </si>
  <si>
    <t>CA-2019-592</t>
  </si>
  <si>
    <t>Hayes Valley South</t>
  </si>
  <si>
    <t>CA-2019-595</t>
  </si>
  <si>
    <t>Walnut Studios</t>
  </si>
  <si>
    <t>817 Walnut Street</t>
  </si>
  <si>
    <t>CA-2019-596</t>
  </si>
  <si>
    <t>Plaza de Cabrillo</t>
  </si>
  <si>
    <t>2111 W. Williams Street</t>
  </si>
  <si>
    <t>CA-2019-597</t>
  </si>
  <si>
    <t>The Concord</t>
  </si>
  <si>
    <t>CA-2019-598</t>
  </si>
  <si>
    <t>Cathedral Palms Senior Apartments</t>
  </si>
  <si>
    <t>CA-2019-601</t>
  </si>
  <si>
    <t>CA-2019-603</t>
  </si>
  <si>
    <t>CCBA Senior Garden Apartments</t>
  </si>
  <si>
    <t>438 Third Avenue</t>
  </si>
  <si>
    <t>CA-2019-700</t>
  </si>
  <si>
    <t>NOVA Apartments</t>
  </si>
  <si>
    <t>445 30th Street</t>
  </si>
  <si>
    <t>CA-2019-703</t>
  </si>
  <si>
    <t>CA-2019-901</t>
  </si>
  <si>
    <t>The Spark at Midtown</t>
  </si>
  <si>
    <t>1900 Long Beach Boulevard</t>
  </si>
  <si>
    <t>CA-2019-902</t>
  </si>
  <si>
    <t>The Link</t>
  </si>
  <si>
    <t>707 17th Street</t>
  </si>
  <si>
    <t>CA-2019-903</t>
  </si>
  <si>
    <t>Paseo Estero 9%</t>
  </si>
  <si>
    <t>CA-2019-904</t>
  </si>
  <si>
    <t>Elden Elms</t>
  </si>
  <si>
    <t>1255 Elden Avenue</t>
  </si>
  <si>
    <t>CA-2019-905</t>
  </si>
  <si>
    <t>Hartford Villa Apartments</t>
  </si>
  <si>
    <t>459 Hartford Avenue</t>
  </si>
  <si>
    <t>CA-2020-002</t>
  </si>
  <si>
    <t>Mill View Apartments</t>
  </si>
  <si>
    <t>780 Hall Street</t>
  </si>
  <si>
    <t>CA-2020-003</t>
  </si>
  <si>
    <t>Villa Hermosa Apartments, Phase III</t>
  </si>
  <si>
    <t>83801 Dr. Carreon Blvd.</t>
  </si>
  <si>
    <t>CA-2020-008</t>
  </si>
  <si>
    <t>Ruth Teague Homes (formerly 67th &amp; Main)</t>
  </si>
  <si>
    <t>6706 S Main St</t>
  </si>
  <si>
    <t>CA-2020-010</t>
  </si>
  <si>
    <t>Harvest Garden Apartments</t>
  </si>
  <si>
    <t>1429 Nut Tree Road</t>
  </si>
  <si>
    <t>CA-2020-011</t>
  </si>
  <si>
    <t>Capitol Park Hotel</t>
  </si>
  <si>
    <t>1125 9th Street</t>
  </si>
  <si>
    <t>CA-2020-013</t>
  </si>
  <si>
    <t>Truckee-Donner Senior Apartments</t>
  </si>
  <si>
    <t>10040 Estates Drive</t>
  </si>
  <si>
    <t>CA-2020-015</t>
  </si>
  <si>
    <t>CA-2020-017</t>
  </si>
  <si>
    <t>North Fork LIHTC Homes #1</t>
  </si>
  <si>
    <t>57907 Old Mill Site Court</t>
  </si>
  <si>
    <t>North Fork</t>
  </si>
  <si>
    <t>93643</t>
  </si>
  <si>
    <t>CA-2020-019</t>
  </si>
  <si>
    <t>Yurok Homes #3</t>
  </si>
  <si>
    <t>1400 30th Street</t>
  </si>
  <si>
    <t>CA-2020-020</t>
  </si>
  <si>
    <t>CA-2020-024</t>
  </si>
  <si>
    <t>456 W. 9th Street</t>
  </si>
  <si>
    <t>Los Angeles (San Pedro)</t>
  </si>
  <si>
    <t>CA-2020-025</t>
  </si>
  <si>
    <t>14433 Leffingwell Road</t>
  </si>
  <si>
    <t>South Whittier</t>
  </si>
  <si>
    <t>CA-2020-026</t>
  </si>
  <si>
    <t>Fountain Valley</t>
  </si>
  <si>
    <t>92704</t>
  </si>
  <si>
    <t>CA-2020-030</t>
  </si>
  <si>
    <t>8180 Commonwealth Ave.</t>
  </si>
  <si>
    <t>TBD</t>
  </si>
  <si>
    <t>CA-2020-031</t>
  </si>
  <si>
    <t>Reedley Village</t>
  </si>
  <si>
    <t>CA-2020-032</t>
  </si>
  <si>
    <t>Valley View Terrace</t>
  </si>
  <si>
    <t>CA-2020-033</t>
  </si>
  <si>
    <t>Dorie Miller Manor</t>
  </si>
  <si>
    <t>833, 835, 837, 837 1/2, 839, 839 1/2, 841, 841 1/2, 843, 843 1/2, 845, 845 1/2, 847, 847 1/2 E. 120t</t>
  </si>
  <si>
    <t>CA-2020-034</t>
  </si>
  <si>
    <t>Sun Commons</t>
  </si>
  <si>
    <t>CA-2020-035</t>
  </si>
  <si>
    <t>Templeton Place II</t>
  </si>
  <si>
    <t>CA-2020-038</t>
  </si>
  <si>
    <t>130 W. Barstow Avenue</t>
  </si>
  <si>
    <t>CA-2020-039</t>
  </si>
  <si>
    <t>Pacific Coast Villa</t>
  </si>
  <si>
    <t>630 East Pacific Coast Highway</t>
  </si>
  <si>
    <t>CA-2020-044</t>
  </si>
  <si>
    <t>Lexington Avenue Senior Apartments</t>
  </si>
  <si>
    <t>250 East Lexington Avenue</t>
  </si>
  <si>
    <t>CA-2020-051</t>
  </si>
  <si>
    <t>Brunswick Commons</t>
  </si>
  <si>
    <t>936 Old Tunnel Road</t>
  </si>
  <si>
    <t>CA-2020-052</t>
  </si>
  <si>
    <t>CA-2020-054</t>
  </si>
  <si>
    <t>Beach Park Apartments</t>
  </si>
  <si>
    <t>720 West Beach Avenue</t>
  </si>
  <si>
    <t>CA-2020-057</t>
  </si>
  <si>
    <t>1834, 1840, 1844, 1848 14th St , Santa Monica, CA 90404</t>
  </si>
  <si>
    <t>CA-2020-058</t>
  </si>
  <si>
    <t>La Prensa Libre Apartments 9%</t>
  </si>
  <si>
    <t>200 E. Washington Blvd</t>
  </si>
  <si>
    <t>CA-2020-060</t>
  </si>
  <si>
    <t>Kernwood Terrace Apartments</t>
  </si>
  <si>
    <t>337 N. Mednik Avenue</t>
  </si>
  <si>
    <t>East Los Angeles</t>
  </si>
  <si>
    <t>CA-2020-065</t>
  </si>
  <si>
    <t>Alpine Family Apartments</t>
  </si>
  <si>
    <t>1460-1464 Marshall Road</t>
  </si>
  <si>
    <t>91901</t>
  </si>
  <si>
    <t>CA-2020-066</t>
  </si>
  <si>
    <t>295 W. Mathews Road</t>
  </si>
  <si>
    <t>French Camp</t>
  </si>
  <si>
    <t>95231</t>
  </si>
  <si>
    <t>CA-2020-067</t>
  </si>
  <si>
    <t>CA-2020-068</t>
  </si>
  <si>
    <t>Avance</t>
  </si>
  <si>
    <t>4260 First Street</t>
  </si>
  <si>
    <t>CA-2020-069</t>
  </si>
  <si>
    <t>Denair Manor Apartments</t>
  </si>
  <si>
    <t>550 Wayside Drive</t>
  </si>
  <si>
    <t>CA-2020-071</t>
  </si>
  <si>
    <t>Creekside Place</t>
  </si>
  <si>
    <t>APN 002-180-200</t>
  </si>
  <si>
    <t>CA-2020-072</t>
  </si>
  <si>
    <t>Orr Creek Commons Phase II</t>
  </si>
  <si>
    <t>CA-2020-073</t>
  </si>
  <si>
    <t>Parkside Phase 1</t>
  </si>
  <si>
    <t>CA-2020-074</t>
  </si>
  <si>
    <t>CA-2020-075</t>
  </si>
  <si>
    <t>CA-2020-076</t>
  </si>
  <si>
    <t>Pine Hill Village</t>
  </si>
  <si>
    <t>904 Alpha Street</t>
  </si>
  <si>
    <t>CA-2020-077</t>
  </si>
  <si>
    <t>CA-2020-079</t>
  </si>
  <si>
    <t>Oroville Heights Apartments</t>
  </si>
  <si>
    <t>CA-2020-082</t>
  </si>
  <si>
    <t>CA-2020-083</t>
  </si>
  <si>
    <t>Granite Ridge Apartments</t>
  </si>
  <si>
    <t>CA-2020-084</t>
  </si>
  <si>
    <t>Broad Street Place</t>
  </si>
  <si>
    <t>3720 Broad Street</t>
  </si>
  <si>
    <t>CA-2020-091</t>
  </si>
  <si>
    <t>Creekside Terrace (formerly Mariposa Village)</t>
  </si>
  <si>
    <t>5118 Fournier Road</t>
  </si>
  <si>
    <t>CA-2020-094</t>
  </si>
  <si>
    <t>Veterans Village of Cathedral City</t>
  </si>
  <si>
    <t>CA-2020-100</t>
  </si>
  <si>
    <t>CA-2020-102</t>
  </si>
  <si>
    <t>Olive Ranch Apartments Phase I</t>
  </si>
  <si>
    <t>CA-2020-103</t>
  </si>
  <si>
    <t>Olive Ranch Apartments Phase II</t>
  </si>
  <si>
    <t>CA-2020-104</t>
  </si>
  <si>
    <t>1993 Bruce Road</t>
  </si>
  <si>
    <t>CA-2020-105</t>
  </si>
  <si>
    <t>Kennett Court Apartments Phase II</t>
  </si>
  <si>
    <t>1155 Lake Boulevard</t>
  </si>
  <si>
    <t>CA-2020-107</t>
  </si>
  <si>
    <t>Kennett Court Senior Apartments</t>
  </si>
  <si>
    <t>CA-2020-108</t>
  </si>
  <si>
    <t>7424 Sunrise Blvd.</t>
  </si>
  <si>
    <t>CA-2020-109</t>
  </si>
  <si>
    <t>1297 Park Avenue</t>
  </si>
  <si>
    <t>CA-2020-117</t>
  </si>
  <si>
    <t>1819 Pico Blvd</t>
  </si>
  <si>
    <t>2024 19TH ST., 2024 18TH ST., 1918 &amp; 1819 PICO BLVD</t>
  </si>
  <si>
    <t>CA-2020-118</t>
  </si>
  <si>
    <t>Ambrose Apartments</t>
  </si>
  <si>
    <t>1615 Montana Street</t>
  </si>
  <si>
    <t>CA-2020-119</t>
  </si>
  <si>
    <t>Stony Point Flats</t>
  </si>
  <si>
    <t>2268 Stony Point Road</t>
  </si>
  <si>
    <t>CA-2020-121</t>
  </si>
  <si>
    <t>Siesta Senior Apartments</t>
  </si>
  <si>
    <t>CA-2020-122</t>
  </si>
  <si>
    <t>1885 &amp; 1905 Sebastopol Rd.</t>
  </si>
  <si>
    <t>CA-2020-124</t>
  </si>
  <si>
    <t>Millview Apartments</t>
  </si>
  <si>
    <t>CA-2020-127</t>
  </si>
  <si>
    <t>CA-2020-129</t>
  </si>
  <si>
    <t>Sanger Crossing Apartments II</t>
  </si>
  <si>
    <t>CA-2020-130</t>
  </si>
  <si>
    <t>Santa Maria Studios</t>
  </si>
  <si>
    <t>CA-2020-131</t>
  </si>
  <si>
    <t>748-760 Anita Street</t>
  </si>
  <si>
    <t>CA-2020-132</t>
  </si>
  <si>
    <t>Senator Conness Apartments</t>
  </si>
  <si>
    <t>CA-2020-133</t>
  </si>
  <si>
    <t>Casa Paloma</t>
  </si>
  <si>
    <t>CA-2020-135</t>
  </si>
  <si>
    <t>Konocti Gardens</t>
  </si>
  <si>
    <t>3930 Old Highway 53</t>
  </si>
  <si>
    <t>CA-2020-136</t>
  </si>
  <si>
    <t>Stony Oaks Apartments</t>
  </si>
  <si>
    <t>2542 Old Stony Point Rd</t>
  </si>
  <si>
    <t>CA-2020-138</t>
  </si>
  <si>
    <t>Lava Ridge Apartments</t>
  </si>
  <si>
    <t>2796 Native Oak Drive</t>
  </si>
  <si>
    <t>CA-2020-139</t>
  </si>
  <si>
    <t>North Creek Crossings at Meriam Park</t>
  </si>
  <si>
    <t>CA-2020-140</t>
  </si>
  <si>
    <t>Palmdale Terrace Apartments</t>
  </si>
  <si>
    <t>N/A Not yet established</t>
  </si>
  <si>
    <t>CA-2020-142</t>
  </si>
  <si>
    <t>Villa Serena Phase 1</t>
  </si>
  <si>
    <t>340 Marcos Street</t>
  </si>
  <si>
    <t>CA-2020-144</t>
  </si>
  <si>
    <t>CA-2020-147</t>
  </si>
  <si>
    <t>Ventura Veterans Home</t>
  </si>
  <si>
    <t>10900 Telephone Road</t>
  </si>
  <si>
    <t>San Buenaventura</t>
  </si>
  <si>
    <t>CA-2020-148</t>
  </si>
  <si>
    <t>Hovley Gardens 1R Apartments</t>
  </si>
  <si>
    <t>74501 42nd Avenue</t>
  </si>
  <si>
    <t>CA-2020-152</t>
  </si>
  <si>
    <t>Ambassador 9%</t>
  </si>
  <si>
    <t>CA-2020-158</t>
  </si>
  <si>
    <t>Cashin's Field</t>
  </si>
  <si>
    <t>170 Ridge Road</t>
  </si>
  <si>
    <t>95959</t>
  </si>
  <si>
    <t>CA-2020-160</t>
  </si>
  <si>
    <t>735-739 El Cajon Boulevard</t>
  </si>
  <si>
    <t>CA-2020-162</t>
  </si>
  <si>
    <t>508 West Mission Boulevard</t>
  </si>
  <si>
    <t>CA-2020-165</t>
  </si>
  <si>
    <t>Woodman Arleta Apartments</t>
  </si>
  <si>
    <t>9135 Woodman Ave</t>
  </si>
  <si>
    <t>CA-2020-167</t>
  </si>
  <si>
    <t>Redwood Views</t>
  </si>
  <si>
    <t>94112</t>
  </si>
  <si>
    <t>CA-2020-173</t>
  </si>
  <si>
    <t>Caritas Homes phase 1</t>
  </si>
  <si>
    <t>CA-2020-176</t>
  </si>
  <si>
    <t>CA-2020-179</t>
  </si>
  <si>
    <t>CA-2020-180</t>
  </si>
  <si>
    <t>Depot at Hyde Park</t>
  </si>
  <si>
    <t>CA-2020-183</t>
  </si>
  <si>
    <t>Cherry Creek Village</t>
  </si>
  <si>
    <t>520 S. Cloverdale Blvd</t>
  </si>
  <si>
    <t>CA-2020-184</t>
  </si>
  <si>
    <t>CA-2020-186</t>
  </si>
  <si>
    <t>Alora</t>
  </si>
  <si>
    <t>604 W. Richmar Avenue</t>
  </si>
  <si>
    <t>CA-2020-192</t>
  </si>
  <si>
    <t>Deer Creek Apartments</t>
  </si>
  <si>
    <t>CA-2020-194</t>
  </si>
  <si>
    <t>Cedar Lane Family Apartments</t>
  </si>
  <si>
    <t>866 Cedar Lane</t>
  </si>
  <si>
    <t>CA-2020-196</t>
  </si>
  <si>
    <t>Ford Oaks Apartments</t>
  </si>
  <si>
    <t>CA-2020-198</t>
  </si>
  <si>
    <t>Mitchell Avenue Senior Apartments</t>
  </si>
  <si>
    <t>North side of Mitchell Avenue, east of Feather River Boulevard</t>
  </si>
  <si>
    <t>CA-2020-199</t>
  </si>
  <si>
    <t>Riverbend Family Apartments</t>
  </si>
  <si>
    <t>CA-2020-200</t>
  </si>
  <si>
    <t>Cedar Lane Permanent Supportive Housing</t>
  </si>
  <si>
    <t>North of Feather River Blvd., east of Alicia Ave.</t>
  </si>
  <si>
    <t>CA-2020-202</t>
  </si>
  <si>
    <t>11609 South Western Avenue</t>
  </si>
  <si>
    <t>CA-2020-206</t>
  </si>
  <si>
    <t>CA-2020-402</t>
  </si>
  <si>
    <t>Ingraham Apartments</t>
  </si>
  <si>
    <t>CA-2020-406</t>
  </si>
  <si>
    <t>Firehouse Square</t>
  </si>
  <si>
    <t>1300 El Camino Real</t>
  </si>
  <si>
    <t>Belmont</t>
  </si>
  <si>
    <t>CA-2020-408</t>
  </si>
  <si>
    <t>Ocotillo Springs Apartments</t>
  </si>
  <si>
    <t>CA-2020-409</t>
  </si>
  <si>
    <t>Downtown Madera Veterans &amp; Family Housing</t>
  </si>
  <si>
    <t>121, 125, 200 &amp; 204 North C Street</t>
  </si>
  <si>
    <t>CA-2020-410</t>
  </si>
  <si>
    <t>Foon Lok West</t>
  </si>
  <si>
    <t>311 9th Avenue</t>
  </si>
  <si>
    <t>CA-2020-413</t>
  </si>
  <si>
    <t>Antioch Senior and Family Apartments</t>
  </si>
  <si>
    <t>CA-2020-416</t>
  </si>
  <si>
    <t>CA-2020-417</t>
  </si>
  <si>
    <t>CA-2020-422</t>
  </si>
  <si>
    <t>CA-2020-423</t>
  </si>
  <si>
    <t>29497-29553 Mission Boulevard</t>
  </si>
  <si>
    <t>CA-2020-425</t>
  </si>
  <si>
    <t>CA-2020-426</t>
  </si>
  <si>
    <t>2605 Main Street</t>
  </si>
  <si>
    <t>CA-2020-427</t>
  </si>
  <si>
    <t>Chesterfield Apartments</t>
  </si>
  <si>
    <t>CA-2020-429</t>
  </si>
  <si>
    <t>Meadow View Place</t>
  </si>
  <si>
    <t>CA-2020-430</t>
  </si>
  <si>
    <t>1101 F Street</t>
  </si>
  <si>
    <t>CA-2020-431</t>
  </si>
  <si>
    <t>Valencia Pointe</t>
  </si>
  <si>
    <t>5930 Division Street</t>
  </si>
  <si>
    <t>CA-2020-432</t>
  </si>
  <si>
    <t>Mission Bay South Block 9</t>
  </si>
  <si>
    <t>410 China Basin St</t>
  </si>
  <si>
    <t>CA-2020-433</t>
  </si>
  <si>
    <t>Westview Village Phase III</t>
  </si>
  <si>
    <t>CA-2020-434</t>
  </si>
  <si>
    <t>CA-2020-437</t>
  </si>
  <si>
    <t>Windsor Pointe</t>
  </si>
  <si>
    <t>965-967 Oak Avenue; 3606-3618 &amp; 3630 Harding Street</t>
  </si>
  <si>
    <t>CA-2020-438</t>
  </si>
  <si>
    <t>Vintage at Sycamore</t>
  </si>
  <si>
    <t>1698 Sycamore Drive</t>
  </si>
  <si>
    <t>CA-2020-440</t>
  </si>
  <si>
    <t>1725 Adams Ave</t>
  </si>
  <si>
    <t>CA-2020-441</t>
  </si>
  <si>
    <t>Fairbanks Terrace II</t>
  </si>
  <si>
    <t>CA-2020-442</t>
  </si>
  <si>
    <t>Rosefield Village</t>
  </si>
  <si>
    <t>CA-2020-444</t>
  </si>
  <si>
    <t>CA-2020-445</t>
  </si>
  <si>
    <t>River City Senior Apartments</t>
  </si>
  <si>
    <t>951 Petaluma Blvd. South</t>
  </si>
  <si>
    <t>CA-2020-446</t>
  </si>
  <si>
    <t>Mission Heritage Plaza</t>
  </si>
  <si>
    <t>3933 Mission Inn Avenue and 3655 Fairmount Blvd</t>
  </si>
  <si>
    <t>CA-2020-447</t>
  </si>
  <si>
    <t>12606 Lakeshore Drive</t>
  </si>
  <si>
    <t>CA-2020-450</t>
  </si>
  <si>
    <t>Willowglen Apartments</t>
  </si>
  <si>
    <t>CA-2020-451</t>
  </si>
  <si>
    <t>West LA VA Building 207</t>
  </si>
  <si>
    <t>11301 Wilshire Blvd., Building 207</t>
  </si>
  <si>
    <t>CA-2020-452</t>
  </si>
  <si>
    <t>170 Coronado Avenue</t>
  </si>
  <si>
    <t>CA-2020-453</t>
  </si>
  <si>
    <t>Worthington La Luna Family Apartments</t>
  </si>
  <si>
    <t>605 W Worthington Road</t>
  </si>
  <si>
    <t>Heber Del Sol Family Apartments</t>
  </si>
  <si>
    <t>CA-2020-482</t>
  </si>
  <si>
    <t>CA-2020-483</t>
  </si>
  <si>
    <t>CA-2020-485</t>
  </si>
  <si>
    <t>Village Pointe Apartments</t>
  </si>
  <si>
    <t>43650 Challenger Way</t>
  </si>
  <si>
    <t>CA-2020-487</t>
  </si>
  <si>
    <t>Wilton Court Apartments</t>
  </si>
  <si>
    <t>3703-3709 El Camino Real</t>
  </si>
  <si>
    <t>CA-2020-490</t>
  </si>
  <si>
    <t>Veterans Square</t>
  </si>
  <si>
    <t>901 Los Medanos Street/ 295 E. 10th Street</t>
  </si>
  <si>
    <t>CA-2020-500</t>
  </si>
  <si>
    <t>922-1040 Euclid Avenue</t>
  </si>
  <si>
    <t>CA-2020-503</t>
  </si>
  <si>
    <t>CA-2020-510</t>
  </si>
  <si>
    <t>CA-2020-511</t>
  </si>
  <si>
    <t>2050 5th Street</t>
  </si>
  <si>
    <t>CA-2020-512</t>
  </si>
  <si>
    <t>Light Tree Two</t>
  </si>
  <si>
    <t>1805 East Bayshore Road</t>
  </si>
  <si>
    <t>CA-2020-513</t>
  </si>
  <si>
    <t>Light Tree Three</t>
  </si>
  <si>
    <t>CA-2020-516</t>
  </si>
  <si>
    <t>CA-2020-517</t>
  </si>
  <si>
    <t>CA-2020-518</t>
  </si>
  <si>
    <t>CA-2020-519</t>
  </si>
  <si>
    <t>The Atchison</t>
  </si>
  <si>
    <t>2575 Railroad Avenue</t>
  </si>
  <si>
    <t>CA-2020-520</t>
  </si>
  <si>
    <t>Kawana Springs Apartments</t>
  </si>
  <si>
    <t>450-500 Kawana Springs Road</t>
  </si>
  <si>
    <t>CA-2020-521</t>
  </si>
  <si>
    <t>Santa Rosa Avenue Apartments</t>
  </si>
  <si>
    <t>2905 Santa Rosa Avenue</t>
  </si>
  <si>
    <t>CA-2020-523</t>
  </si>
  <si>
    <t>Hope on Avalon</t>
  </si>
  <si>
    <t>CA-2020-524</t>
  </si>
  <si>
    <t>Marcella Gardens</t>
  </si>
  <si>
    <t>6714 S. Main St.</t>
  </si>
  <si>
    <t>CA-2020-527</t>
  </si>
  <si>
    <t>SW Corner of Blue Ravine Road &amp; Oak Avenue Parkway</t>
  </si>
  <si>
    <t>CA-2020-529</t>
  </si>
  <si>
    <t>Silva Crossing</t>
  </si>
  <si>
    <t>12667 N. San Fernando Road</t>
  </si>
  <si>
    <t>CA-2020-530</t>
  </si>
  <si>
    <t>53 Colton Street</t>
  </si>
  <si>
    <t>CA-2020-532</t>
  </si>
  <si>
    <t>Bell Creek Apartments</t>
  </si>
  <si>
    <t>6940-6958 Owensmouth Avenue and 21616 Hart Street</t>
  </si>
  <si>
    <t>CA-2020-533</t>
  </si>
  <si>
    <t>Lavender Courtyard by Mutual Housing</t>
  </si>
  <si>
    <t>CA-2020-535</t>
  </si>
  <si>
    <t>The Courtyards at Kimball</t>
  </si>
  <si>
    <t>1105 National City Blvd.</t>
  </si>
  <si>
    <t>CA-2020-536</t>
  </si>
  <si>
    <t>Reseda Theater Senior Housing</t>
  </si>
  <si>
    <t>CA-2020-537</t>
  </si>
  <si>
    <t>Beacon Villa</t>
  </si>
  <si>
    <t>505 W. 10th St.</t>
  </si>
  <si>
    <t>CA-2020-538</t>
  </si>
  <si>
    <t>One Lake Family Apartments</t>
  </si>
  <si>
    <t>CA-2020-539</t>
  </si>
  <si>
    <t>Hope on Broadway</t>
  </si>
  <si>
    <t>5138 Broadway</t>
  </si>
  <si>
    <t>CA-2020-540</t>
  </si>
  <si>
    <t>CA-2020-541</t>
  </si>
  <si>
    <t>Amani Apartments</t>
  </si>
  <si>
    <t>4200 W. Pico Blvd.</t>
  </si>
  <si>
    <t>CA-2020-542</t>
  </si>
  <si>
    <t>3422 Santa Rosa Avenue</t>
  </si>
  <si>
    <t>CA-2020-543</t>
  </si>
  <si>
    <t>Frank G Mar Apartments</t>
  </si>
  <si>
    <t>283 13th Street</t>
  </si>
  <si>
    <t>CA-2020-545</t>
  </si>
  <si>
    <t>833 Bryant Apartments</t>
  </si>
  <si>
    <t>833 Bryant Street</t>
  </si>
  <si>
    <t>CA-2020-546</t>
  </si>
  <si>
    <t>Adams Terrace</t>
  </si>
  <si>
    <t>4314, 4347 W. Adams Blvd</t>
  </si>
  <si>
    <t>CA-2020-547</t>
  </si>
  <si>
    <t>La Prensa Libre Apartments</t>
  </si>
  <si>
    <t>CA-2020-548</t>
  </si>
  <si>
    <t>Frishman Hollow II</t>
  </si>
  <si>
    <t>CA-2020-550</t>
  </si>
  <si>
    <t>Berendo Sage</t>
  </si>
  <si>
    <t>1035 S. Berendo Street</t>
  </si>
  <si>
    <t>CA-2020-551</t>
  </si>
  <si>
    <t>Heritage Commons Phase III</t>
  </si>
  <si>
    <t>CA-2020-552</t>
  </si>
  <si>
    <t>681 Florida Street</t>
  </si>
  <si>
    <t>CA-2020-553</t>
  </si>
  <si>
    <t>Hollywood Arts Collective</t>
  </si>
  <si>
    <t>1637 Wilcox Ave.</t>
  </si>
  <si>
    <t>CA-2020-556</t>
  </si>
  <si>
    <t>Sequoia Commons II (Formerly Goshen Village East)</t>
  </si>
  <si>
    <t>CA-2020-557</t>
  </si>
  <si>
    <t>Pueblo del Sol Phase I</t>
  </si>
  <si>
    <t>CA-2020-562</t>
  </si>
  <si>
    <t>6501 Crenshaw Blvd.</t>
  </si>
  <si>
    <t>CA-2020-563</t>
  </si>
  <si>
    <t>Page Street Studios</t>
  </si>
  <si>
    <t>CA-2020-569</t>
  </si>
  <si>
    <t>2350 Alum Rock Avenue</t>
  </si>
  <si>
    <t>CA-2020-570</t>
  </si>
  <si>
    <t>CA-2020-571</t>
  </si>
  <si>
    <t>Casa Del Rio Apts. / Santa Cruz Riverfront Apts.</t>
  </si>
  <si>
    <t>170 Blaine Street / 148 Blaine Street</t>
  </si>
  <si>
    <t>CA-2020-572</t>
  </si>
  <si>
    <t>30333 Camino Capistrano</t>
  </si>
  <si>
    <t>CA-2020-574</t>
  </si>
  <si>
    <t>Grand View Village</t>
  </si>
  <si>
    <t>CA-2020-577</t>
  </si>
  <si>
    <t>CA-2020-579</t>
  </si>
  <si>
    <t>CA-2020-580</t>
  </si>
  <si>
    <t>Las Terrazas Apartments</t>
  </si>
  <si>
    <t>1176 W. Valley Boulevard</t>
  </si>
  <si>
    <t>CA-2020-582</t>
  </si>
  <si>
    <t>Pioneer Cottages</t>
  </si>
  <si>
    <t>3141 Pioneer Drive</t>
  </si>
  <si>
    <t>CA-2020-583</t>
  </si>
  <si>
    <t>Benton Park Cottages</t>
  </si>
  <si>
    <t>CA-2020-585</t>
  </si>
  <si>
    <t>Essex Tower</t>
  </si>
  <si>
    <t>44948 10th Street West</t>
  </si>
  <si>
    <t>CA-2020-588</t>
  </si>
  <si>
    <t>Grand &amp; Linden Family Apartments</t>
  </si>
  <si>
    <t>201 Grand Avenue and 418 Linden Avenue</t>
  </si>
  <si>
    <t>CA-2020-594</t>
  </si>
  <si>
    <t>22nd Street Lofts</t>
  </si>
  <si>
    <t>811 22nd Street</t>
  </si>
  <si>
    <t>CA-2020-595</t>
  </si>
  <si>
    <t>Sherman Oaks Senior Housing</t>
  </si>
  <si>
    <t>14534-14536 Burbank Blvd.</t>
  </si>
  <si>
    <t>CA-2020-596</t>
  </si>
  <si>
    <t>Gateway at Millbrae Apartments (site 6A)</t>
  </si>
  <si>
    <t>200 Rollins Road</t>
  </si>
  <si>
    <t>Millbrae</t>
  </si>
  <si>
    <t>CA-2020-598</t>
  </si>
  <si>
    <t>Agrihood Senior Apts.</t>
  </si>
  <si>
    <t>1834 Worthington Circle</t>
  </si>
  <si>
    <t>CA-2020-600</t>
  </si>
  <si>
    <t>Grant Heights II</t>
  </si>
  <si>
    <t>3845 Winona Avenue &amp; 2651-2663 J Street</t>
  </si>
  <si>
    <t>92105;92102</t>
  </si>
  <si>
    <t>CA-2020-601</t>
  </si>
  <si>
    <t>Legacy Square</t>
  </si>
  <si>
    <t>CA-2020-603</t>
  </si>
  <si>
    <t>Sunny Garden Apartments</t>
  </si>
  <si>
    <t>13712 Sunkist Drive</t>
  </si>
  <si>
    <t>CA-2020-604</t>
  </si>
  <si>
    <t>CA-2020-605</t>
  </si>
  <si>
    <t>Villa Del Sol Apartments</t>
  </si>
  <si>
    <t>9158 Telfair Avenue</t>
  </si>
  <si>
    <t>CA-2020-606</t>
  </si>
  <si>
    <t>CA-2020-610</t>
  </si>
  <si>
    <t>Mariposa Lily</t>
  </si>
  <si>
    <t>1055 S Mariposa Ave</t>
  </si>
  <si>
    <t>CA-2020-611</t>
  </si>
  <si>
    <t>1717 E 103rd Street</t>
  </si>
  <si>
    <t>CA-2020-613</t>
  </si>
  <si>
    <t>St Michael's Community Housing</t>
  </si>
  <si>
    <t>4070 Jackson Street</t>
  </si>
  <si>
    <t>CA-2020-614</t>
  </si>
  <si>
    <t>Talisa Apartments</t>
  </si>
  <si>
    <t>9502 Van Nuys Blvd.</t>
  </si>
  <si>
    <t>CA-2020-615</t>
  </si>
  <si>
    <t>Arya</t>
  </si>
  <si>
    <t>500 Almaden Boulevard</t>
  </si>
  <si>
    <t>CA-2020-616</t>
  </si>
  <si>
    <t>Maison's Palmdale</t>
  </si>
  <si>
    <t>CA-2020-619</t>
  </si>
  <si>
    <t>West Terrace</t>
  </si>
  <si>
    <t>6576 &amp; 6604 S West Blvd,</t>
  </si>
  <si>
    <t>CA-2020-621</t>
  </si>
  <si>
    <t>Serenity Apartments</t>
  </si>
  <si>
    <t>CA-2020-623</t>
  </si>
  <si>
    <t>Foothill Villas</t>
  </si>
  <si>
    <t>2601-2675 W. 2nd Street</t>
  </si>
  <si>
    <t>CA-2020-624</t>
  </si>
  <si>
    <t>CA-2020-628</t>
  </si>
  <si>
    <t>Jordan Downs Phase S2</t>
  </si>
  <si>
    <t>2045 E. 101st; 10010 Grape; 2063 E. 101st;  2031 E. 101st; 10016 Grape Street</t>
  </si>
  <si>
    <t>CA-2020-629</t>
  </si>
  <si>
    <t>Villa Raymond Apartments</t>
  </si>
  <si>
    <t>455 N. Raymond Ave.</t>
  </si>
  <si>
    <t>CA-2020-633</t>
  </si>
  <si>
    <t>Avenue 34</t>
  </si>
  <si>
    <t>123-167 West Avenue 34 and 3401 Pasadena Avenue</t>
  </si>
  <si>
    <t>CA-2020-634</t>
  </si>
  <si>
    <t>1475 Front Street</t>
  </si>
  <si>
    <t>CA-2020-637</t>
  </si>
  <si>
    <t>Healdsburg Scattered Site</t>
  </si>
  <si>
    <t>CA-2020-638</t>
  </si>
  <si>
    <t>Vintage at Woodman</t>
  </si>
  <si>
    <t>7660-7700 Woodman Avenue</t>
  </si>
  <si>
    <t>CA-2020-641</t>
  </si>
  <si>
    <t>Hayes Valley North</t>
  </si>
  <si>
    <t>CA-2020-642</t>
  </si>
  <si>
    <t>St. Stephen's Retirement Center</t>
  </si>
  <si>
    <t>5625 Imperial Avenue</t>
  </si>
  <si>
    <t>CA-2020-644</t>
  </si>
  <si>
    <t>5501 &amp; 5511 S. Main Street</t>
  </si>
  <si>
    <t>CA-2020-652</t>
  </si>
  <si>
    <t>La Veranda</t>
  </si>
  <si>
    <t>CA-2020-653</t>
  </si>
  <si>
    <t>Oatsie's Place</t>
  </si>
  <si>
    <t>16015 Sherman Way</t>
  </si>
  <si>
    <t>CA-2020-657</t>
  </si>
  <si>
    <t>Sun King Apartments</t>
  </si>
  <si>
    <t>9190 N. Telfair Avenue</t>
  </si>
  <si>
    <t>CA-2020-660</t>
  </si>
  <si>
    <t>Ambassador Ritz</t>
  </si>
  <si>
    <t>55 Mason Street and 216 Eddy Street</t>
  </si>
  <si>
    <t>CA-2020-664</t>
  </si>
  <si>
    <t>Archway Commons II</t>
  </si>
  <si>
    <t>CA-2020-665</t>
  </si>
  <si>
    <t>Terracina at Lancaster</t>
  </si>
  <si>
    <t>1752 E. Ave. J4</t>
  </si>
  <si>
    <t>CA-2020-668</t>
  </si>
  <si>
    <t>Midway Village Phase 1</t>
  </si>
  <si>
    <t>45 and 47 Midway Drive</t>
  </si>
  <si>
    <t>CA-2020-669</t>
  </si>
  <si>
    <t>Steinbeck Commons</t>
  </si>
  <si>
    <t>CA-2020-670</t>
  </si>
  <si>
    <t>Rose Hill Courts Phase I</t>
  </si>
  <si>
    <t>CA-2020-671</t>
  </si>
  <si>
    <t>Bidwell Place Apartments</t>
  </si>
  <si>
    <t>403 E. Bidwell Street</t>
  </si>
  <si>
    <t>CA-2020-673</t>
  </si>
  <si>
    <t>CA-2020-675</t>
  </si>
  <si>
    <t>South Bay Villa</t>
  </si>
  <si>
    <t>13111 San Pedro St</t>
  </si>
  <si>
    <t>CA-2020-679</t>
  </si>
  <si>
    <t>Asante</t>
  </si>
  <si>
    <t>11001 S. Broadway</t>
  </si>
  <si>
    <t>CA-2020-680</t>
  </si>
  <si>
    <t>Solaris Apartments</t>
  </si>
  <si>
    <t>CA-2020-683</t>
  </si>
  <si>
    <t>Oroville Apartments</t>
  </si>
  <si>
    <t>CA-2020-684</t>
  </si>
  <si>
    <t>Oroville Manor Apartments</t>
  </si>
  <si>
    <t>2750 Lincoln Boulevard</t>
  </si>
  <si>
    <t>CA-2020-685</t>
  </si>
  <si>
    <t>CA-2020-686</t>
  </si>
  <si>
    <t>Casa Manana</t>
  </si>
  <si>
    <t>3700 North Sutter Street</t>
  </si>
  <si>
    <t>95204</t>
  </si>
  <si>
    <t>CA-2020-688</t>
  </si>
  <si>
    <t>CA-2020-690</t>
  </si>
  <si>
    <t>1300 Roosevelt Avenue</t>
  </si>
  <si>
    <t>CA-2020-691</t>
  </si>
  <si>
    <t>Corallina</t>
  </si>
  <si>
    <t>CA-2020-692</t>
  </si>
  <si>
    <t>Fruitvale Transit Village Phase IIB</t>
  </si>
  <si>
    <t>3511 E 12th Street</t>
  </si>
  <si>
    <t>CA-2020-693</t>
  </si>
  <si>
    <t>Isla Vista Apartments</t>
  </si>
  <si>
    <t>6660 Abrego Road</t>
  </si>
  <si>
    <t>Isla Vista Aprtments</t>
  </si>
  <si>
    <t>CA-2020-695</t>
  </si>
  <si>
    <t>11010 Santa Monica Boulevard</t>
  </si>
  <si>
    <t>CA-2020-696</t>
  </si>
  <si>
    <t>Immanuel-Sobrato Community</t>
  </si>
  <si>
    <t>CA-2020-703</t>
  </si>
  <si>
    <t>1317-1385 Willow Road</t>
  </si>
  <si>
    <t>CA-2020-704</t>
  </si>
  <si>
    <t>CA-2020-705</t>
  </si>
  <si>
    <t>The Calms at Burgess Point</t>
  </si>
  <si>
    <t>CA-2020-706</t>
  </si>
  <si>
    <t>1108 N. Culver Avenue, Compton, CA 90222</t>
  </si>
  <si>
    <t>CA-2020-709</t>
  </si>
  <si>
    <t>4840 Mission Street</t>
  </si>
  <si>
    <t>San Francsico</t>
  </si>
  <si>
    <t>CA-2020-712</t>
  </si>
  <si>
    <t>Northlake Senior Apartments</t>
  </si>
  <si>
    <t>SE Corner of Hammock Avenue and Littlestone Street</t>
  </si>
  <si>
    <t>CA-2020-714</t>
  </si>
  <si>
    <t>Corazón del Valle</t>
  </si>
  <si>
    <t>14545 Lanark Street</t>
  </si>
  <si>
    <t>CA-2020-716</t>
  </si>
  <si>
    <t>Pony Express Senior Apartments</t>
  </si>
  <si>
    <t>220 Aegean Way</t>
  </si>
  <si>
    <t>CA-2020-718</t>
  </si>
  <si>
    <t>95th &amp; International Apartments</t>
  </si>
  <si>
    <t>9409 International Boulevard</t>
  </si>
  <si>
    <t>CA-2020-721</t>
  </si>
  <si>
    <t>La Guadalupe</t>
  </si>
  <si>
    <t>110 South Boyle Street, Los Angeles, CA</t>
  </si>
  <si>
    <t>CA-2020-723</t>
  </si>
  <si>
    <t>Markham Plaza II</t>
  </si>
  <si>
    <t>2010 Monterey Rd.</t>
  </si>
  <si>
    <t>CA-2020-724</t>
  </si>
  <si>
    <t>309 Beacon Street and 234 Bird Park Road</t>
  </si>
  <si>
    <t>CA-2020-725</t>
  </si>
  <si>
    <t>Weingart Tower I</t>
  </si>
  <si>
    <t>CA-2020-726</t>
  </si>
  <si>
    <t>Weingart Tower II</t>
  </si>
  <si>
    <t>CA-2020-728</t>
  </si>
  <si>
    <t>SagePointe</t>
  </si>
  <si>
    <t>Address not established. On Eubank Avenue, north of Pacific Coast Highway</t>
  </si>
  <si>
    <t>CA-2020-729</t>
  </si>
  <si>
    <t>532 16th Street</t>
  </si>
  <si>
    <t>CA-2020-730</t>
  </si>
  <si>
    <t>Lake House Apartments</t>
  </si>
  <si>
    <t>CA-2020-731</t>
  </si>
  <si>
    <t>CA-2020-733</t>
  </si>
  <si>
    <t>Residency at the Mayer Hollywood</t>
  </si>
  <si>
    <t>5500 Hollywood Blvd.</t>
  </si>
  <si>
    <t>CA-2020-734</t>
  </si>
  <si>
    <t>1322 O Street</t>
  </si>
  <si>
    <t>CA-2020-737</t>
  </si>
  <si>
    <t>2340 San Jose Avenue</t>
  </si>
  <si>
    <t>CA-2020-739</t>
  </si>
  <si>
    <t>Pueblo del Sol Phase II</t>
  </si>
  <si>
    <t>CA-2020-741</t>
  </si>
  <si>
    <t>CA-2020-742</t>
  </si>
  <si>
    <t>CA-2020-900</t>
  </si>
  <si>
    <t>Glen Loma Ranch Apartments</t>
  </si>
  <si>
    <t>CA-2020-901</t>
  </si>
  <si>
    <t>The Village at Burlingame</t>
  </si>
  <si>
    <t>150 Park Road</t>
  </si>
  <si>
    <t>Burlingame</t>
  </si>
  <si>
    <t>94010</t>
  </si>
  <si>
    <t>CA-2020-902</t>
  </si>
  <si>
    <t>CA-2020-903</t>
  </si>
  <si>
    <t>10380 Spring Canyon Road</t>
  </si>
  <si>
    <t>CA-2020-904</t>
  </si>
  <si>
    <t>15690 Crestwood</t>
  </si>
  <si>
    <t>CA-2020-907</t>
  </si>
  <si>
    <t>Juniper Grove Apartments</t>
  </si>
  <si>
    <t>150 E. Avenue R.</t>
  </si>
  <si>
    <t>CA-2020-910</t>
  </si>
  <si>
    <t>Butterfly Gardens</t>
  </si>
  <si>
    <t>784 W Holland Ave</t>
  </si>
  <si>
    <t>CA-2020-914</t>
  </si>
  <si>
    <t>1108 North Harbor Blvd.</t>
  </si>
  <si>
    <t>CA-2021-001</t>
  </si>
  <si>
    <t>Las Haciendas Apartments</t>
  </si>
  <si>
    <t>CA-2021-002</t>
  </si>
  <si>
    <t>Los Lirios Apartments</t>
  </si>
  <si>
    <t>CA-2021-005</t>
  </si>
  <si>
    <t>QHA Homes III</t>
  </si>
  <si>
    <t>-</t>
  </si>
  <si>
    <t>CA-2021-008</t>
  </si>
  <si>
    <t>Grand Ave Villa Apartments</t>
  </si>
  <si>
    <t>3740 May Street</t>
  </si>
  <si>
    <t>CA-2021-010</t>
  </si>
  <si>
    <t>Fair Haven Commons</t>
  </si>
  <si>
    <t>1695 Sunset Avenue</t>
  </si>
  <si>
    <t>CA-2021-011</t>
  </si>
  <si>
    <t>Monte Vista Manor</t>
  </si>
  <si>
    <t>901 West Tulare Road</t>
  </si>
  <si>
    <t>CA-2021-015</t>
  </si>
  <si>
    <t>CA-2021-016</t>
  </si>
  <si>
    <t>Esperanza Commons</t>
  </si>
  <si>
    <t>241 Tuft Street</t>
  </si>
  <si>
    <t>CA-2021-024</t>
  </si>
  <si>
    <t>Lorena Plaza</t>
  </si>
  <si>
    <t>3401 East 1st Street</t>
  </si>
  <si>
    <t>CA-2021-027</t>
  </si>
  <si>
    <t>The Emerald</t>
  </si>
  <si>
    <t>27th St W &amp; W Avenue K12</t>
  </si>
  <si>
    <t>CA-2021-028</t>
  </si>
  <si>
    <t>Harry's House</t>
  </si>
  <si>
    <t>890 N Refugio Road</t>
  </si>
  <si>
    <t>CA-2021-032</t>
  </si>
  <si>
    <t>CA-2021-033</t>
  </si>
  <si>
    <t>1064 Walnut Avenue</t>
  </si>
  <si>
    <t>CA-2021-034</t>
  </si>
  <si>
    <t>Walnut Terrace</t>
  </si>
  <si>
    <t>1032 Walnut Avenue</t>
  </si>
  <si>
    <t>CA-2021-036</t>
  </si>
  <si>
    <t>24551 Raymond Way</t>
  </si>
  <si>
    <t>CA-2021-041</t>
  </si>
  <si>
    <t>1216 Nadeau St.</t>
  </si>
  <si>
    <t>CA-2021-042</t>
  </si>
  <si>
    <t>The Apartments at Toscano</t>
  </si>
  <si>
    <t>CA-2021-046</t>
  </si>
  <si>
    <t>Vera Cruz Village</t>
  </si>
  <si>
    <t>116 East Cota Street</t>
  </si>
  <si>
    <t>CA-2021-047</t>
  </si>
  <si>
    <t>Shasta Garden Apartments</t>
  </si>
  <si>
    <t>226 East Shasta Street</t>
  </si>
  <si>
    <t>CA-2021-048</t>
  </si>
  <si>
    <t>Imagine Village II</t>
  </si>
  <si>
    <t>CA-2021-050</t>
  </si>
  <si>
    <t>Valley Senior Village</t>
  </si>
  <si>
    <t>337 East Valley Parkway</t>
  </si>
  <si>
    <t>CA-2021-053</t>
  </si>
  <si>
    <t>1565 El Camino Real; 982, 986,990 Brusco Way; 344, 364, 383, 395 Susie Way; 976 Sandra Court; 986 No</t>
  </si>
  <si>
    <t>CA-2021-054</t>
  </si>
  <si>
    <t>Sierra Village II</t>
  </si>
  <si>
    <t>1375 N Crawford Ave</t>
  </si>
  <si>
    <t>CA-2021-056</t>
  </si>
  <si>
    <t>CA-2021-058</t>
  </si>
  <si>
    <t>East Lake Apartments</t>
  </si>
  <si>
    <t>CA-2021-060</t>
  </si>
  <si>
    <t>Myrtle Avenue Senior Apartments</t>
  </si>
  <si>
    <t>4316 West Myrtle Avenue</t>
  </si>
  <si>
    <t>CA-2021-061</t>
  </si>
  <si>
    <t>Lindsay Senior Villa</t>
  </si>
  <si>
    <t>1127 Fresno Street</t>
  </si>
  <si>
    <t>CA-2021-063</t>
  </si>
  <si>
    <t>Sonora Square</t>
  </si>
  <si>
    <t>401 S. El Dorado and 2 E. Sonora Street</t>
  </si>
  <si>
    <t>CA-2021-065</t>
  </si>
  <si>
    <t>CA-2021-066</t>
  </si>
  <si>
    <t>Oak Valley Villas</t>
  </si>
  <si>
    <t>14795 Burns Valley Road</t>
  </si>
  <si>
    <t>CA-2021-070</t>
  </si>
  <si>
    <t>CA-2021-073</t>
  </si>
  <si>
    <t>34320 Fremont Boulevard</t>
  </si>
  <si>
    <t>94555</t>
  </si>
  <si>
    <t>CA-2021-074</t>
  </si>
  <si>
    <t>CA-2021-075</t>
  </si>
  <si>
    <t>Tonea Senior Apartments</t>
  </si>
  <si>
    <t>184 Tonea Way</t>
  </si>
  <si>
    <t>CA-2021-080</t>
  </si>
  <si>
    <t>Siskiyou Crossroads</t>
  </si>
  <si>
    <t>510 N. Foothill Dr</t>
  </si>
  <si>
    <t>CA-2021-081</t>
  </si>
  <si>
    <t>Ulric Street Apartments II</t>
  </si>
  <si>
    <t>CA-2021-084</t>
  </si>
  <si>
    <t>2121 W. Williams Street</t>
  </si>
  <si>
    <t>CA-2021-086</t>
  </si>
  <si>
    <t>Cornerstone North by Mutual Housing</t>
  </si>
  <si>
    <t>Hellenic Seniors Center</t>
  </si>
  <si>
    <t>7847 Rush River Drive</t>
  </si>
  <si>
    <t>CA-2021-089</t>
  </si>
  <si>
    <t>Center of Hope Apartments</t>
  </si>
  <si>
    <t>1201 Industrial St.</t>
  </si>
  <si>
    <t>CA-2021-090</t>
  </si>
  <si>
    <t>Warthan Place Apartments II</t>
  </si>
  <si>
    <t>CA-2021-091</t>
  </si>
  <si>
    <t>Burney Commons</t>
  </si>
  <si>
    <t>Burney</t>
  </si>
  <si>
    <t>96013</t>
  </si>
  <si>
    <t>CA-2021-092</t>
  </si>
  <si>
    <t>Olive Ranch Senior Apartments</t>
  </si>
  <si>
    <t>CA-2021-093</t>
  </si>
  <si>
    <t>CA-2021-094</t>
  </si>
  <si>
    <t>Lucena on Court</t>
  </si>
  <si>
    <t>1919 W. Court Street</t>
  </si>
  <si>
    <t>CA-2021-095</t>
  </si>
  <si>
    <t>78 Haight Street</t>
  </si>
  <si>
    <t>CA-2021-096</t>
  </si>
  <si>
    <t>CA-2021-097</t>
  </si>
  <si>
    <t>People's Place</t>
  </si>
  <si>
    <t>CA-2021-099</t>
  </si>
  <si>
    <t>Corazón del Valle Commons</t>
  </si>
  <si>
    <t>CA-2021-100</t>
  </si>
  <si>
    <t>The Arthur at Blackstone</t>
  </si>
  <si>
    <t>CA-2021-101</t>
  </si>
  <si>
    <t>1101 N. Parkway Drive</t>
  </si>
  <si>
    <t>CA-2021-102</t>
  </si>
  <si>
    <t>CA-2021-104</t>
  </si>
  <si>
    <t>414 Petaluma</t>
  </si>
  <si>
    <t>414 Petaluma Boulevard North</t>
  </si>
  <si>
    <t>CA-2021-107</t>
  </si>
  <si>
    <t>Anaheim Midway</t>
  </si>
  <si>
    <t>110 W. Midway Drive</t>
  </si>
  <si>
    <t>CA-2021-108</t>
  </si>
  <si>
    <t>Entrada Apartments</t>
  </si>
  <si>
    <t>1705 7th Street</t>
  </si>
  <si>
    <t>CA-2021-110</t>
  </si>
  <si>
    <t>Sonora Garden Apartments</t>
  </si>
  <si>
    <t>CA-2021-111</t>
  </si>
  <si>
    <t>1482 Freedom Boulevard</t>
  </si>
  <si>
    <t>CA-2021-115</t>
  </si>
  <si>
    <t>The Laurel</t>
  </si>
  <si>
    <t>1413 Michigan Avenue</t>
  </si>
  <si>
    <t>CA-2021-116</t>
  </si>
  <si>
    <t>310 West Main Street</t>
  </si>
  <si>
    <t>CA-2021-117</t>
  </si>
  <si>
    <t>Westview Village II</t>
  </si>
  <si>
    <t>CA-2021-118</t>
  </si>
  <si>
    <t>Los Arroyos II</t>
  </si>
  <si>
    <t>CA-2021-119</t>
  </si>
  <si>
    <t>Nestor Senior Village</t>
  </si>
  <si>
    <t>1120 Nestor Way</t>
  </si>
  <si>
    <t>CA-2021-121</t>
  </si>
  <si>
    <t>North Creek Crossings at Meriam Park (Phase 2)</t>
  </si>
  <si>
    <t>CA-2021-124</t>
  </si>
  <si>
    <t>Heritage House &amp; Valle Verde</t>
  </si>
  <si>
    <t>3700 and 3710 Valle Verde Drive</t>
  </si>
  <si>
    <t>CA-2021-126</t>
  </si>
  <si>
    <t>CA-2021-127</t>
  </si>
  <si>
    <t>1412-1514 Capitola Road</t>
  </si>
  <si>
    <t>CA-2021-128</t>
  </si>
  <si>
    <t>Rialto Metrolink South</t>
  </si>
  <si>
    <t>Rialo</t>
  </si>
  <si>
    <t>CA-2021-130</t>
  </si>
  <si>
    <t>Madera Place</t>
  </si>
  <si>
    <t>CA-2021-132</t>
  </si>
  <si>
    <t>Baumgardner Terrace</t>
  </si>
  <si>
    <t>CA-2021-133</t>
  </si>
  <si>
    <t>Clinton Avenue Apartments</t>
  </si>
  <si>
    <t>CA-2021-134</t>
  </si>
  <si>
    <t>Deer Creek Apartments II</t>
  </si>
  <si>
    <t>CA-2021-136</t>
  </si>
  <si>
    <t>Coalinga Pacific Apartments</t>
  </si>
  <si>
    <t>CA-2021-138</t>
  </si>
  <si>
    <t>Sunrise Village Senior Apartments</t>
  </si>
  <si>
    <t>CA-2021-140</t>
  </si>
  <si>
    <t>Riverbend Family Apartments II</t>
  </si>
  <si>
    <t>CA-2021-141</t>
  </si>
  <si>
    <t>Mitchell Avenue Senior Apartments II</t>
  </si>
  <si>
    <t>CA-2021-142</t>
  </si>
  <si>
    <t>Prospect View Apartments</t>
  </si>
  <si>
    <t>CA-2021-144</t>
  </si>
  <si>
    <t>Magnolia Place Senior Apartments II</t>
  </si>
  <si>
    <t>CA-2021-146</t>
  </si>
  <si>
    <t>7161 Katella Ave</t>
  </si>
  <si>
    <t>CA-2021-147</t>
  </si>
  <si>
    <t>Kern County Apartments</t>
  </si>
  <si>
    <t>A = 293, 295, 297, 299 Walnut Drive / B = 505, 510, 515, 520, 525, 530, 535, 540, 545 San Juan St /</t>
  </si>
  <si>
    <t>A = Arvin / B = McFarland</t>
  </si>
  <si>
    <t>A = 93203 / B = 93250 / C = 83263 / D = 93280</t>
  </si>
  <si>
    <t>CA-2021-148</t>
  </si>
  <si>
    <t>Sagewood</t>
  </si>
  <si>
    <t>7246 Stine Road</t>
  </si>
  <si>
    <t>93313</t>
  </si>
  <si>
    <t>CA-2021-150</t>
  </si>
  <si>
    <t>Bay Oaks Apartments</t>
  </si>
  <si>
    <t>CA-2021-151</t>
  </si>
  <si>
    <t>Casa Sonoma Apartments</t>
  </si>
  <si>
    <t>513 W Canal St.</t>
  </si>
  <si>
    <t>CA-2021-153</t>
  </si>
  <si>
    <t>Harrower Village</t>
  </si>
  <si>
    <t>912 and 920 E. Broadway and 117 S. Belmont Street</t>
  </si>
  <si>
    <t>CA-2021-154</t>
  </si>
  <si>
    <t>Gloria Drive Apartments</t>
  </si>
  <si>
    <t>7201 Gloria Drive</t>
  </si>
  <si>
    <t>CA-2021-155</t>
  </si>
  <si>
    <t>2420 Rancho Frontera Avenue</t>
  </si>
  <si>
    <t>CA-2021-156</t>
  </si>
  <si>
    <t>640 Zediker Avenue / 9565 Flores Dr.</t>
  </si>
  <si>
    <t>93648 / 93660</t>
  </si>
  <si>
    <t>CA-2021-157</t>
  </si>
  <si>
    <t>Lincoln Avenue Apartments</t>
  </si>
  <si>
    <t>1855 Lincoln Ave</t>
  </si>
  <si>
    <t>CA-2021-158</t>
  </si>
  <si>
    <t>Pacific Station South</t>
  </si>
  <si>
    <t>818, 820, 822 Pacific Ave, 325, 329 Front St.</t>
  </si>
  <si>
    <t>CA-2021-159</t>
  </si>
  <si>
    <t>Paradise Gardens III</t>
  </si>
  <si>
    <t>1040 Buschmann Road</t>
  </si>
  <si>
    <t>CA-2021-160</t>
  </si>
  <si>
    <t>Pippin Phase II</t>
  </si>
  <si>
    <t>CA-2021-161</t>
  </si>
  <si>
    <t>1085 Pioneer Avenue</t>
  </si>
  <si>
    <t>CA-2021-163</t>
  </si>
  <si>
    <t>4507 Main St.</t>
  </si>
  <si>
    <t>4504 - 4519 South Main Street</t>
  </si>
  <si>
    <t>CA-2021-164</t>
  </si>
  <si>
    <t>999 3rd Street</t>
  </si>
  <si>
    <t>CA-2021-165</t>
  </si>
  <si>
    <t>Village Green II</t>
  </si>
  <si>
    <t>CA-2021-166</t>
  </si>
  <si>
    <t>Lowden Lane Senior Apartments</t>
  </si>
  <si>
    <t>2775 Lowden Lane</t>
  </si>
  <si>
    <t>CA-2021-169</t>
  </si>
  <si>
    <t>Miles Lane</t>
  </si>
  <si>
    <t>139, 141 Miles Lane</t>
  </si>
  <si>
    <t>CA-2021-170</t>
  </si>
  <si>
    <t>San Jacinto Manor</t>
  </si>
  <si>
    <t>1762 S Santa Fe Ave</t>
  </si>
  <si>
    <t>CA-2021-171</t>
  </si>
  <si>
    <t>CA-2021-173</t>
  </si>
  <si>
    <t>Sherwood Avenue Family Apartments</t>
  </si>
  <si>
    <t>CA-2021-175</t>
  </si>
  <si>
    <t>CA-2021-176</t>
  </si>
  <si>
    <t>Jordan Downs Area H2A</t>
  </si>
  <si>
    <t>2299 E. 99th Place</t>
  </si>
  <si>
    <t>CA-2021-177</t>
  </si>
  <si>
    <t>Heritage Square South</t>
  </si>
  <si>
    <t>710 N. Fair Oaks Avenue</t>
  </si>
  <si>
    <t>CA-2021-180</t>
  </si>
  <si>
    <t>4390 47th Avenue</t>
  </si>
  <si>
    <t>CA-2021-183</t>
  </si>
  <si>
    <t>Napa Cove Apartments</t>
  </si>
  <si>
    <t>3805 Broadway</t>
  </si>
  <si>
    <t>CA-2021-424</t>
  </si>
  <si>
    <t>Broadway 2</t>
  </si>
  <si>
    <t>849 N 3rd St</t>
  </si>
  <si>
    <t>CA-2021-425</t>
  </si>
  <si>
    <t>Broadway 1</t>
  </si>
  <si>
    <t>1562 E Main St</t>
  </si>
  <si>
    <t>CA-2021-430</t>
  </si>
  <si>
    <t>Pasadena Studios</t>
  </si>
  <si>
    <t>CA-2021-431</t>
  </si>
  <si>
    <t>Finca Serena</t>
  </si>
  <si>
    <t>358 South E Street</t>
  </si>
  <si>
    <t>CA-2021-436</t>
  </si>
  <si>
    <t>Plymouth Place</t>
  </si>
  <si>
    <t>1320 N. Monroe Street</t>
  </si>
  <si>
    <t>CA-2021-437</t>
  </si>
  <si>
    <t>CA-2021-439</t>
  </si>
  <si>
    <t>Maison's Village I</t>
  </si>
  <si>
    <t>CA-2021-443</t>
  </si>
  <si>
    <t>Sage at Folsom</t>
  </si>
  <si>
    <t>CA-2021-452</t>
  </si>
  <si>
    <t>CA-2021-453</t>
  </si>
  <si>
    <t>CA-2021-456</t>
  </si>
  <si>
    <t>Brentwood Crossings</t>
  </si>
  <si>
    <t>CA-2021-465</t>
  </si>
  <si>
    <t>Pismo Terrace</t>
  </si>
  <si>
    <t>855 N 4th Street</t>
  </si>
  <si>
    <t>CA-2021-467</t>
  </si>
  <si>
    <t>CA-2021-468</t>
  </si>
  <si>
    <t>2118 Sacramento Street</t>
  </si>
  <si>
    <t>CA-2021-474</t>
  </si>
  <si>
    <t>The Monarch Apartment Homes</t>
  </si>
  <si>
    <t>3130 N Indian Canyon Drive</t>
  </si>
  <si>
    <t>CA-2021-476</t>
  </si>
  <si>
    <t>Depot Willows</t>
  </si>
  <si>
    <t>17145 Depot St; 50 W. Edmunson Ave</t>
  </si>
  <si>
    <t>CA-2021-477</t>
  </si>
  <si>
    <t>855 C St.</t>
  </si>
  <si>
    <t>CA-2021-479</t>
  </si>
  <si>
    <t>Barrett Terrace Apartments</t>
  </si>
  <si>
    <t>700 Barrett Avenue</t>
  </si>
  <si>
    <t>CA-2021-484</t>
  </si>
  <si>
    <t>Mojave View Apartments</t>
  </si>
  <si>
    <t>CA-2021-488</t>
  </si>
  <si>
    <t>Kristen Court Apartments III</t>
  </si>
  <si>
    <t>CA-2021-489</t>
  </si>
  <si>
    <t>Arroyo Crossing</t>
  </si>
  <si>
    <t>47555 Jefferson Street</t>
  </si>
  <si>
    <t>CA-2021-491</t>
  </si>
  <si>
    <t>The Gardens at Quail Run II</t>
  </si>
  <si>
    <t>CA-2021-492</t>
  </si>
  <si>
    <t>El Dorado Family Apartments II</t>
  </si>
  <si>
    <t>CA-2021-495</t>
  </si>
  <si>
    <t>The Salvation Army Pasadena Hope Center Apartments</t>
  </si>
  <si>
    <t>1000 E. Walnut Street</t>
  </si>
  <si>
    <t>CA-2021-497</t>
  </si>
  <si>
    <t>803 E 5th St</t>
  </si>
  <si>
    <t>801-813 E 5th St</t>
  </si>
  <si>
    <t>CA-2021-500</t>
  </si>
  <si>
    <t>West Carson Villas</t>
  </si>
  <si>
    <t>22801-22905 South Vermont Avenue</t>
  </si>
  <si>
    <t>90502</t>
  </si>
  <si>
    <t>CA-2021-501</t>
  </si>
  <si>
    <t>Villa Jardin/Coral Gables</t>
  </si>
  <si>
    <t>63 Coral Gables Court</t>
  </si>
  <si>
    <t>CA-2021-502</t>
  </si>
  <si>
    <t>CA-2021-504</t>
  </si>
  <si>
    <t>Depot Community Apartments</t>
  </si>
  <si>
    <t>2595 Depot Road</t>
  </si>
  <si>
    <t>CA-2021-507</t>
  </si>
  <si>
    <t>Fair Oaks Senior Apartments</t>
  </si>
  <si>
    <t>12057 Fair Oaks Boulevard</t>
  </si>
  <si>
    <t>CA-2021-511</t>
  </si>
  <si>
    <t>Mutual Housing on the Boulevard</t>
  </si>
  <si>
    <t>7351 Stockton Boulevard</t>
  </si>
  <si>
    <t>CA-2021-512</t>
  </si>
  <si>
    <t>1520 Hecker Pass Highway</t>
  </si>
  <si>
    <t>CA-2021-513</t>
  </si>
  <si>
    <t>92126</t>
  </si>
  <si>
    <t>CA-2021-519</t>
  </si>
  <si>
    <t>Junction Crossing Apartments</t>
  </si>
  <si>
    <t>120 Pacific Street</t>
  </si>
  <si>
    <t>CA-2021-529</t>
  </si>
  <si>
    <t>CA-2021-530</t>
  </si>
  <si>
    <t>The Brine Residential</t>
  </si>
  <si>
    <t>3016 N Main Street</t>
  </si>
  <si>
    <t>CA-2021-531</t>
  </si>
  <si>
    <t>McDaniel House</t>
  </si>
  <si>
    <t>1043 &amp; 1049 Harvard Boulevard</t>
  </si>
  <si>
    <t>CA-2021-532</t>
  </si>
  <si>
    <t>NoHo 5050 Apartments</t>
  </si>
  <si>
    <t>5050 Bakman Avenue</t>
  </si>
  <si>
    <t>CA-2021-534</t>
  </si>
  <si>
    <t>Pointe on La Brea</t>
  </si>
  <si>
    <t>CA-2021-535</t>
  </si>
  <si>
    <t>The Quincy</t>
  </si>
  <si>
    <t>CA-2021-536</t>
  </si>
  <si>
    <t>The Wilcox</t>
  </si>
  <si>
    <t>CA-2021-537</t>
  </si>
  <si>
    <t>CA-2021-538</t>
  </si>
  <si>
    <t>Thatcher Yard Housing</t>
  </si>
  <si>
    <t>3233 S Thatcher Ave</t>
  </si>
  <si>
    <t>Marina del Rey</t>
  </si>
  <si>
    <t>CA-2021-540</t>
  </si>
  <si>
    <t>Citrus Crossing</t>
  </si>
  <si>
    <t>900 E Broadway</t>
  </si>
  <si>
    <t>CA-2021-541</t>
  </si>
  <si>
    <t>CA-2021-542</t>
  </si>
  <si>
    <t>2444 Barry Ave.</t>
  </si>
  <si>
    <t>90064</t>
  </si>
  <si>
    <t>CA-2021-543</t>
  </si>
  <si>
    <t>Beacon Landing</t>
  </si>
  <si>
    <t>CA-2021-544</t>
  </si>
  <si>
    <t>Central Apartments</t>
  </si>
  <si>
    <t>2106, 2108, 2112 S Central Avenue</t>
  </si>
  <si>
    <t>CA-2021-545</t>
  </si>
  <si>
    <t>CA-2021-546</t>
  </si>
  <si>
    <t>Lumina</t>
  </si>
  <si>
    <t>91311</t>
  </si>
  <si>
    <t>CA-2021-547</t>
  </si>
  <si>
    <t>Montesquieu Manor PSH</t>
  </si>
  <si>
    <t>316 N. Juanita Avenue</t>
  </si>
  <si>
    <t>CA-2021-548</t>
  </si>
  <si>
    <t>My Angel</t>
  </si>
  <si>
    <t>CA-2021-550</t>
  </si>
  <si>
    <t>Rousseau Residences PSH</t>
  </si>
  <si>
    <t>CA-2021-551</t>
  </si>
  <si>
    <t>Santa Monica &amp; Vermont Apartments</t>
  </si>
  <si>
    <t>CA-2021-556</t>
  </si>
  <si>
    <t>11520 W Bernardo Court</t>
  </si>
  <si>
    <t>CA-2021-557</t>
  </si>
  <si>
    <t>ShoreLINE</t>
  </si>
  <si>
    <t>4470 Alvarado Canyon Rd</t>
  </si>
  <si>
    <t>CA-2021-563</t>
  </si>
  <si>
    <t>College Creek Apartments</t>
  </si>
  <si>
    <t>2150 West College Avenue</t>
  </si>
  <si>
    <t>CA-2021-567</t>
  </si>
  <si>
    <t>Marina Village Apartments</t>
  </si>
  <si>
    <t>201 Marina Blvd</t>
  </si>
  <si>
    <t>CA-2021-568</t>
  </si>
  <si>
    <t>Vista Woods</t>
  </si>
  <si>
    <t>Multiple, see below</t>
  </si>
  <si>
    <t>CA-2021-571</t>
  </si>
  <si>
    <t>Worthington Del Sol Family Apartments</t>
  </si>
  <si>
    <t>603 West Worthington Road</t>
  </si>
  <si>
    <t>CA-2021-573</t>
  </si>
  <si>
    <t>5301 Elm Lane</t>
  </si>
  <si>
    <t>CA-2021-576</t>
  </si>
  <si>
    <t>Kiku Crossing</t>
  </si>
  <si>
    <t>480 East 4th Avenue and 400 East 5th Avenue</t>
  </si>
  <si>
    <t>94401, 94402</t>
  </si>
  <si>
    <t>CA-2021-588</t>
  </si>
  <si>
    <t>SFHA Scattered Sites</t>
  </si>
  <si>
    <t>94114, 94115, 94132, 94122, 94116</t>
  </si>
  <si>
    <t>CA-2021-590</t>
  </si>
  <si>
    <t>Morro Bay Apartments</t>
  </si>
  <si>
    <t>405 Atascadero Rd.</t>
  </si>
  <si>
    <t>CA-2021-591</t>
  </si>
  <si>
    <t>Mariposa Place / West San Carlos Residential</t>
  </si>
  <si>
    <t>750 West San Carlos</t>
  </si>
  <si>
    <t>CA-2021-592</t>
  </si>
  <si>
    <t>Ramona Metro Point</t>
  </si>
  <si>
    <t>CA-2021-593</t>
  </si>
  <si>
    <t>CA-2021-595</t>
  </si>
  <si>
    <t>Corazón del Valle (CDV) II</t>
  </si>
  <si>
    <t>14533 Lanark Street</t>
  </si>
  <si>
    <t>CA-2021-596</t>
  </si>
  <si>
    <t>The Salvation Army Anaheim Center of Hope Apartmen</t>
  </si>
  <si>
    <t>CA-2021-597</t>
  </si>
  <si>
    <t>College Heights Cottages</t>
  </si>
  <si>
    <t>CA-2021-599</t>
  </si>
  <si>
    <t>Centennial Gardens</t>
  </si>
  <si>
    <t>CA-2021-600</t>
  </si>
  <si>
    <t>982 Toomes Street</t>
  </si>
  <si>
    <t>CA-2021-601</t>
  </si>
  <si>
    <t>CA-2021-603</t>
  </si>
  <si>
    <t>Vista de La Sierra</t>
  </si>
  <si>
    <t>CA-2021-609</t>
  </si>
  <si>
    <t>Huntington Beach Senior Housing</t>
  </si>
  <si>
    <t>18431 Beach Blvd.</t>
  </si>
  <si>
    <t>CA-2021-613</t>
  </si>
  <si>
    <t>Maudelle Miller Shirek Community</t>
  </si>
  <si>
    <t>2001 Ashby Avenue</t>
  </si>
  <si>
    <t>CA-2021-615</t>
  </si>
  <si>
    <t>CA-2021-616</t>
  </si>
  <si>
    <t>Pacific Wind Apartments</t>
  </si>
  <si>
    <t>901-903 Magnolia Street, 3712-3838 Harding Street, 844-846 Carol Place, 3824-3826 Jefferson Street</t>
  </si>
  <si>
    <t>CA-2021-621</t>
  </si>
  <si>
    <t>Rancho Las Bolsas (Rancho Family)</t>
  </si>
  <si>
    <t>Ynez Road and Rancho California Road</t>
  </si>
  <si>
    <t>CA-2021-629</t>
  </si>
  <si>
    <t>The Meridian</t>
  </si>
  <si>
    <t>CA-2021-632</t>
  </si>
  <si>
    <t>1304 El Camino Real</t>
  </si>
  <si>
    <t>CA-2021-634</t>
  </si>
  <si>
    <t>CA-2021-639</t>
  </si>
  <si>
    <t>CA-2021-642</t>
  </si>
  <si>
    <t>Little Tokyo Towers</t>
  </si>
  <si>
    <t>455 E 3rd Street</t>
  </si>
  <si>
    <t>CA-2021-643</t>
  </si>
  <si>
    <t>Sango Court</t>
  </si>
  <si>
    <t>355 Sango Court</t>
  </si>
  <si>
    <t>CA-2021-647</t>
  </si>
  <si>
    <t>Portola Senior</t>
  </si>
  <si>
    <t>92679</t>
  </si>
  <si>
    <t>CA-2021-648</t>
  </si>
  <si>
    <t>2789 Somis Road</t>
  </si>
  <si>
    <t>Somis</t>
  </si>
  <si>
    <t>93066</t>
  </si>
  <si>
    <t>CA-2021-649</t>
  </si>
  <si>
    <t>26 Point 2</t>
  </si>
  <si>
    <t>3590 East Pacific Coast Highway</t>
  </si>
  <si>
    <t>CA-2021-650</t>
  </si>
  <si>
    <t>CA-2021-651</t>
  </si>
  <si>
    <t>Santa Fe Commons I</t>
  </si>
  <si>
    <t>537 N. West St.</t>
  </si>
  <si>
    <t>CA-2021-652</t>
  </si>
  <si>
    <t>Palm Terrace II</t>
  </si>
  <si>
    <t>200 N Westwood Ave.</t>
  </si>
  <si>
    <t>CA-2021-653</t>
  </si>
  <si>
    <t>Lofts at Fort Visalia</t>
  </si>
  <si>
    <t>CA-2021-655</t>
  </si>
  <si>
    <t>Osgood Apartments</t>
  </si>
  <si>
    <t>41829 &amp; 41875 Osgood Road</t>
  </si>
  <si>
    <t>CA-2021-656</t>
  </si>
  <si>
    <t>Arroyo Crossing II</t>
  </si>
  <si>
    <t>CA-2021-660</t>
  </si>
  <si>
    <t>Mangini Place Apartments</t>
  </si>
  <si>
    <t>Mangini Pkwy. and Placerville Rd.</t>
  </si>
  <si>
    <t>CA-2021-663</t>
  </si>
  <si>
    <t>CA-2021-664</t>
  </si>
  <si>
    <t>Central City I</t>
  </si>
  <si>
    <t>626 I Street (Edgewater) &amp; 1820 Capitol Avenue (Capitol Terrace)</t>
  </si>
  <si>
    <t>95814 (Edgewater), 95811 (Capitol Terrace)</t>
  </si>
  <si>
    <t>CA-2021-667</t>
  </si>
  <si>
    <t>Vista Sunrise II</t>
  </si>
  <si>
    <t>1527 North Sunrise Way</t>
  </si>
  <si>
    <t>CA-2021-670</t>
  </si>
  <si>
    <t>Canterbury Village</t>
  </si>
  <si>
    <t>23420 Avenida Rotella</t>
  </si>
  <si>
    <t>91355</t>
  </si>
  <si>
    <t>CA-2021-671</t>
  </si>
  <si>
    <t>333 Monterey Road</t>
  </si>
  <si>
    <t>CA-2021-673</t>
  </si>
  <si>
    <t>Woodward Family Apartments</t>
  </si>
  <si>
    <t>CA-2021-675</t>
  </si>
  <si>
    <t>Cathedral Plaza</t>
  </si>
  <si>
    <t>1551 Third Ave</t>
  </si>
  <si>
    <t>CA-2021-680</t>
  </si>
  <si>
    <t>Terracina at Whitney Ranch</t>
  </si>
  <si>
    <t>CA-2021-682</t>
  </si>
  <si>
    <t>Poppy Grove I</t>
  </si>
  <si>
    <t>10149 Bruceville Road</t>
  </si>
  <si>
    <t>CA-2021-683</t>
  </si>
  <si>
    <t>Aspen Wood Apartments</t>
  </si>
  <si>
    <t>9000 Alcosta Boulevard</t>
  </si>
  <si>
    <t>CA-2021-685</t>
  </si>
  <si>
    <t>2400, 2450 and 2490 Long Beach Boulevard</t>
  </si>
  <si>
    <t>CA-2021-686</t>
  </si>
  <si>
    <t>308 Sango</t>
  </si>
  <si>
    <t>308 Sango Court</t>
  </si>
  <si>
    <t>CA-2021-694</t>
  </si>
  <si>
    <t>125 Sycamore St. and 218 Liebrandt Ave</t>
  </si>
  <si>
    <t>CA-2021-700</t>
  </si>
  <si>
    <t>MacArthur Studios</t>
  </si>
  <si>
    <t>4311 &amp; 4317 MacArthur Blvd.</t>
  </si>
  <si>
    <t>CA-2021-701</t>
  </si>
  <si>
    <t>Liberty Bell Courtyards</t>
  </si>
  <si>
    <t>CA-2021-702</t>
  </si>
  <si>
    <t>CA-2021-703</t>
  </si>
  <si>
    <t>The Wong Center</t>
  </si>
  <si>
    <t>CA-2021-705</t>
  </si>
  <si>
    <t>Poppy Grove III</t>
  </si>
  <si>
    <t>CA-2021-707</t>
  </si>
  <si>
    <t>Vista Lane Family Homes</t>
  </si>
  <si>
    <t>3481, 3501 and 3509  Vista Lane</t>
  </si>
  <si>
    <t>CA-2021-709</t>
  </si>
  <si>
    <t>Centennial Square Apartments</t>
  </si>
  <si>
    <t>CA-2021-712</t>
  </si>
  <si>
    <t>Levant Senior Cottages</t>
  </si>
  <si>
    <t>6950 Levant Street</t>
  </si>
  <si>
    <t>CA-2021-714</t>
  </si>
  <si>
    <t>Residency at the Entrepreneur Hollywood</t>
  </si>
  <si>
    <t>1657 - 1661 N. Western Ave</t>
  </si>
  <si>
    <t>CA-2021-718</t>
  </si>
  <si>
    <t>CA-2021-723</t>
  </si>
  <si>
    <t>Alamo Street Apartments</t>
  </si>
  <si>
    <t>CA-2021-724</t>
  </si>
  <si>
    <t>Manchester Urban Homes</t>
  </si>
  <si>
    <t>8721-8765 S Broadway Avenue</t>
  </si>
  <si>
    <t>CA-2021-726</t>
  </si>
  <si>
    <t>Aviara</t>
  </si>
  <si>
    <t>1385 West College Avenue</t>
  </si>
  <si>
    <t>CA-2021-727</t>
  </si>
  <si>
    <t>Monroe Street Apartments</t>
  </si>
  <si>
    <t>2330 Monroe Street</t>
  </si>
  <si>
    <t>CA-2021-729</t>
  </si>
  <si>
    <t>Marina Dunes BMR Site 1 (Lot 24-93 Units) / Site 2</t>
  </si>
  <si>
    <t>Site 1: SEC Imjim Parkway at 4th Ave. / Site 2: SWC 2nd Ave at 6th St.</t>
  </si>
  <si>
    <t>CA-2021-730</t>
  </si>
  <si>
    <t>4995 Stockton Boulevard</t>
  </si>
  <si>
    <t>CA-2021-732</t>
  </si>
  <si>
    <t>Kimball Highland</t>
  </si>
  <si>
    <t>Site 1: 14th Street and Kimball Way at F Avenue; &amp; Site 2: 1221 D Avenue</t>
  </si>
  <si>
    <t>CA-2021-733</t>
  </si>
  <si>
    <t>Vermont Manchester Family</t>
  </si>
  <si>
    <t>8500 S. Vermont Ave.</t>
  </si>
  <si>
    <t>CA-2021-734</t>
  </si>
  <si>
    <t>Vermont Manchester Senior</t>
  </si>
  <si>
    <t>CA-2021-735</t>
  </si>
  <si>
    <t>Northstar Courts</t>
  </si>
  <si>
    <t>CA-2021-736</t>
  </si>
  <si>
    <t>Central Terrace Apartments</t>
  </si>
  <si>
    <t>217-235 East Sixth Street</t>
  </si>
  <si>
    <t>CA-2021-737</t>
  </si>
  <si>
    <t>Tiburon Place</t>
  </si>
  <si>
    <t>3750 Bullock Lane</t>
  </si>
  <si>
    <t>CA-2021-738</t>
  </si>
  <si>
    <t>Oak Apartments</t>
  </si>
  <si>
    <t>CA-2021-742</t>
  </si>
  <si>
    <t>Royal Oak Village</t>
  </si>
  <si>
    <t>CA-2021-744</t>
  </si>
  <si>
    <t>Monterey and Madrone Apartments</t>
  </si>
  <si>
    <t>18960 Monterey Street</t>
  </si>
  <si>
    <t>CA-2021-745</t>
  </si>
  <si>
    <t>Juniper Valley Townhomes</t>
  </si>
  <si>
    <t>CA-2021-747</t>
  </si>
  <si>
    <t>Sugar Pine Village Phase 1A</t>
  </si>
  <si>
    <t>1860 Lake Tahoe Blvd. &amp; 1029 Tata Lane</t>
  </si>
  <si>
    <t>CA-2021-748</t>
  </si>
  <si>
    <t>Voltaire Villas PSH</t>
  </si>
  <si>
    <t>CA-2021-749</t>
  </si>
  <si>
    <t>Sunrise Crossing Apartments</t>
  </si>
  <si>
    <t>11295 Folsom Boulevard</t>
  </si>
  <si>
    <t>95742</t>
  </si>
  <si>
    <t>CA-2021-750</t>
  </si>
  <si>
    <t>The Kelsey Ayer Station</t>
  </si>
  <si>
    <t>447 North 1st Street</t>
  </si>
  <si>
    <t>CA-2021-751</t>
  </si>
  <si>
    <t>Building 209</t>
  </si>
  <si>
    <t>11301 Wilshire Blvd VA Campus Building 209</t>
  </si>
  <si>
    <t>CA-2021-752</t>
  </si>
  <si>
    <t>The Banning</t>
  </si>
  <si>
    <t>841 N. Banning Boulevard</t>
  </si>
  <si>
    <t>CA-2021-754</t>
  </si>
  <si>
    <t>2nd &amp; B</t>
  </si>
  <si>
    <t>241 W 2nd Street</t>
  </si>
  <si>
    <t>CA-2021-755</t>
  </si>
  <si>
    <t>CA-2021-756</t>
  </si>
  <si>
    <t>Westview House</t>
  </si>
  <si>
    <t>CA-2021-757</t>
  </si>
  <si>
    <t>CA-2021-760</t>
  </si>
  <si>
    <t>600 7th Street</t>
  </si>
  <si>
    <t>CA-2021-762</t>
  </si>
  <si>
    <t>Montecito II Senior Housing</t>
  </si>
  <si>
    <t>6650-6668 W. Franklin Ave and 1850 N.Cherokee Ave</t>
  </si>
  <si>
    <t>900028</t>
  </si>
  <si>
    <t>40920 Los Alamos Road</t>
  </si>
  <si>
    <t>CA-2021-765</t>
  </si>
  <si>
    <t>CA-2021-766</t>
  </si>
  <si>
    <t>Whittier HHH</t>
  </si>
  <si>
    <t>3554 Whittier Boulevard</t>
  </si>
  <si>
    <t>CA-2021-767</t>
  </si>
  <si>
    <t>Villa St. Joseph</t>
  </si>
  <si>
    <t>480 South Batavia Street</t>
  </si>
  <si>
    <t>CA-2021-771</t>
  </si>
  <si>
    <t>Southside Senior Housing</t>
  </si>
  <si>
    <t>1613-1639 West Manchester Avenue</t>
  </si>
  <si>
    <t>CA-2022-001</t>
  </si>
  <si>
    <t>Bellarmino Place</t>
  </si>
  <si>
    <t>Not established</t>
  </si>
  <si>
    <t>CA-2022-003</t>
  </si>
  <si>
    <t>Paseo Adelanto Mixed-Use PSH</t>
  </si>
  <si>
    <t>32400 Paseo Adelanto</t>
  </si>
  <si>
    <t>CA-2022-005</t>
  </si>
  <si>
    <t>Bi'du Khaale</t>
  </si>
  <si>
    <t>235 Kelly Road</t>
  </si>
  <si>
    <t>CA-2022-006</t>
  </si>
  <si>
    <t>Escalante Meadows</t>
  </si>
  <si>
    <t>1090 &amp; 1093 Escalante Meadows</t>
  </si>
  <si>
    <t>CA-2022-008</t>
  </si>
  <si>
    <t>Citrus Gardens</t>
  </si>
  <si>
    <t>CA-2022-010</t>
  </si>
  <si>
    <t>Shell Beach Senior</t>
  </si>
  <si>
    <t>2655 Shell Beach Road</t>
  </si>
  <si>
    <t>CA-2022-012</t>
  </si>
  <si>
    <t>Coloma Woods</t>
  </si>
  <si>
    <t>2320 Heather Glen Lane</t>
  </si>
  <si>
    <t>CA-2022-014</t>
  </si>
  <si>
    <t>Shirley Chisholm Village</t>
  </si>
  <si>
    <t>1360 43rd Avenue</t>
  </si>
  <si>
    <t>CA-2022-017</t>
  </si>
  <si>
    <t>Norwalk Veterans Housing</t>
  </si>
  <si>
    <t>13629-13705 San Antonio Drive; 11950 Foster Road</t>
  </si>
  <si>
    <t>CA-2022-020</t>
  </si>
  <si>
    <t>CA-2022-022</t>
  </si>
  <si>
    <t>Los Arroyos I</t>
  </si>
  <si>
    <t>CA-2022-025</t>
  </si>
  <si>
    <t>Red Tail Crossing</t>
  </si>
  <si>
    <t>8333 S Airport Boulevard</t>
  </si>
  <si>
    <t>90045</t>
  </si>
  <si>
    <t>CA-2022-028</t>
  </si>
  <si>
    <t>CA-2022-032</t>
  </si>
  <si>
    <t>Alvarado Kent Apartments</t>
  </si>
  <si>
    <t>707-721 N. Alvarado St. &amp; 2106-2110 W. Kent St.</t>
  </si>
  <si>
    <t>CA-2022-033</t>
  </si>
  <si>
    <t>Greenbrier Village</t>
  </si>
  <si>
    <t>563 Greenbrier Dr.</t>
  </si>
  <si>
    <t>CA-2022-034</t>
  </si>
  <si>
    <t>Park Villa Apartments</t>
  </si>
  <si>
    <t>260-280 W Park Avenue</t>
  </si>
  <si>
    <t>CA-2022-035</t>
  </si>
  <si>
    <t>Miramar Gold</t>
  </si>
  <si>
    <t>1434 W. Miramar St</t>
  </si>
  <si>
    <t>CA-2022-037</t>
  </si>
  <si>
    <t>Nugent Square Apartments</t>
  </si>
  <si>
    <t>2361 University Ave</t>
  </si>
  <si>
    <t>CA-2022-038</t>
  </si>
  <si>
    <t>Acorn Valley Plaza</t>
  </si>
  <si>
    <t>CA-2022-040</t>
  </si>
  <si>
    <t>Kettner Crossing (aka Cedar &amp; Kettner)</t>
  </si>
  <si>
    <t>1590 Kettner Blvd</t>
  </si>
  <si>
    <t>CA-2022-043</t>
  </si>
  <si>
    <t>Emporia Place II</t>
  </si>
  <si>
    <t>CA-2022-045</t>
  </si>
  <si>
    <t>6th Street Grand</t>
  </si>
  <si>
    <t>112 - 132 South 6th Street</t>
  </si>
  <si>
    <t>CA-2022-048</t>
  </si>
  <si>
    <t>Vista Campanario</t>
  </si>
  <si>
    <t>2800 Barry St., Camarillo, CA 93010</t>
  </si>
  <si>
    <t>CA-2022-051</t>
  </si>
  <si>
    <t>Eaglepointe Apartments</t>
  </si>
  <si>
    <t>5975 Maxwell Drive</t>
  </si>
  <si>
    <t>CA-2022-052</t>
  </si>
  <si>
    <t>Broadway and 39th Street</t>
  </si>
  <si>
    <t>3900, 3906, 3908, 3916 Broadway and 3021, 3023, 3025 39th Street</t>
  </si>
  <si>
    <t>CA-2022-054</t>
  </si>
  <si>
    <t>WISEPlace Permanent Supportive Housing (PSH)</t>
  </si>
  <si>
    <t>1411 N. Broadway</t>
  </si>
  <si>
    <t>CA-2022-055</t>
  </si>
  <si>
    <t>Newmark Village Apartments</t>
  </si>
  <si>
    <t>CA-2022-056</t>
  </si>
  <si>
    <t>Yosemite Apartments</t>
  </si>
  <si>
    <t>480 Eddy Street</t>
  </si>
  <si>
    <t>CA-2022-059</t>
  </si>
  <si>
    <t>Chapel Avenue Apartments</t>
  </si>
  <si>
    <t>103 North Chapel Avenue</t>
  </si>
  <si>
    <t>CA-2022-061</t>
  </si>
  <si>
    <t>Santa Fe Senior Village</t>
  </si>
  <si>
    <t>414-428 North Santa Fe Ave.</t>
  </si>
  <si>
    <t>CA-2022-066</t>
  </si>
  <si>
    <t>Guardian Village</t>
  </si>
  <si>
    <t>601 E. 11th Street</t>
  </si>
  <si>
    <t>CA-2022-067</t>
  </si>
  <si>
    <t>442 North Kellogg Street</t>
  </si>
  <si>
    <t>CA-2022-070</t>
  </si>
  <si>
    <t>Huntington Square</t>
  </si>
  <si>
    <t>6101 State St</t>
  </si>
  <si>
    <t>CA-2022-071</t>
  </si>
  <si>
    <t>Garden Estates</t>
  </si>
  <si>
    <t>1400 S. Greene Avenue</t>
  </si>
  <si>
    <t>CA-2022-072</t>
  </si>
  <si>
    <t>11730 Ramona Boulevard</t>
  </si>
  <si>
    <t>CA-2022-073</t>
  </si>
  <si>
    <t>Avalon Commons - Phase I</t>
  </si>
  <si>
    <t>7521 N. Chestnut Avenue</t>
  </si>
  <si>
    <t>CA-2022-077</t>
  </si>
  <si>
    <t>Lincoln Street Family Apartments</t>
  </si>
  <si>
    <t>CA-2022-078</t>
  </si>
  <si>
    <t>Collier Avenue</t>
  </si>
  <si>
    <t>6853 Collier Avenue</t>
  </si>
  <si>
    <t>Nice</t>
  </si>
  <si>
    <t>95464</t>
  </si>
  <si>
    <t>CA-2022-079</t>
  </si>
  <si>
    <t>Courtyards at Cottonwood II</t>
  </si>
  <si>
    <t>24580 Cottonwood Ave</t>
  </si>
  <si>
    <t>CA-2022-080</t>
  </si>
  <si>
    <t>Baden Station</t>
  </si>
  <si>
    <t>428-432 Baden Ave</t>
  </si>
  <si>
    <t>CA-2022-081</t>
  </si>
  <si>
    <t>Third Thyme</t>
  </si>
  <si>
    <t>1435 W. 3rd Street</t>
  </si>
  <si>
    <t>CA-2022-082</t>
  </si>
  <si>
    <t>Alvarado Gardens</t>
  </si>
  <si>
    <t>13831 San Pablo Ave</t>
  </si>
  <si>
    <t>CA-2022-089</t>
  </si>
  <si>
    <t>Estrella</t>
  </si>
  <si>
    <t>CA-2022-090</t>
  </si>
  <si>
    <t>Barnard Park Villas</t>
  </si>
  <si>
    <t>3356 Barnard Way</t>
  </si>
  <si>
    <t>CA-2022-092</t>
  </si>
  <si>
    <t>Anderson Hotel Apartments</t>
  </si>
  <si>
    <t>955 Monterey Street</t>
  </si>
  <si>
    <t>CA-2022-425</t>
  </si>
  <si>
    <t>2350 S. Bascom</t>
  </si>
  <si>
    <t>2350 S. Bascom Avenue</t>
  </si>
  <si>
    <t>CA-2022-426</t>
  </si>
  <si>
    <t>Osgood Apartments South</t>
  </si>
  <si>
    <t>41911 Osgood Road</t>
  </si>
  <si>
    <t>CA-2022-427</t>
  </si>
  <si>
    <t>Plumas Lake</t>
  </si>
  <si>
    <t>CA-2022-428</t>
  </si>
  <si>
    <t>CA-2022-431</t>
  </si>
  <si>
    <t>The Lyla</t>
  </si>
  <si>
    <t>CA-2022-432</t>
  </si>
  <si>
    <t>Vine Creek Apartments</t>
  </si>
  <si>
    <t>CA-2022-433</t>
  </si>
  <si>
    <t>Vitalia Apartments</t>
  </si>
  <si>
    <t>92211</t>
  </si>
  <si>
    <t>CA-2022-438</t>
  </si>
  <si>
    <t>Rancho Sierra Senior Apartments</t>
  </si>
  <si>
    <t>1732 S. Lewis Rd. (Unincorporated Ventura County, just outside Camarillo city limits)</t>
  </si>
  <si>
    <t>CA-2022-439</t>
  </si>
  <si>
    <t>Marja Acres</t>
  </si>
  <si>
    <t>4901 El Camino Real</t>
  </si>
  <si>
    <t>CA-2022-444</t>
  </si>
  <si>
    <t>CA-2022-445</t>
  </si>
  <si>
    <t>Nevin Plaza I</t>
  </si>
  <si>
    <t>2400 Nevin Ave</t>
  </si>
  <si>
    <t>CA-2022-447</t>
  </si>
  <si>
    <t>Miramar Development</t>
  </si>
  <si>
    <t>1917 - 2005 1/2 W 3rd St</t>
  </si>
  <si>
    <t>CA-2022-449</t>
  </si>
  <si>
    <t>Vendra Gardens</t>
  </si>
  <si>
    <t>150 Casey Road</t>
  </si>
  <si>
    <t>CA-2022-451</t>
  </si>
  <si>
    <t>2400 Willow Pass</t>
  </si>
  <si>
    <t>94519</t>
  </si>
  <si>
    <t>CA-2022-453</t>
  </si>
  <si>
    <t>Morgan Hill Senior Housing</t>
  </si>
  <si>
    <t>TBD (see below)</t>
  </si>
  <si>
    <t>CA-2022-456</t>
  </si>
  <si>
    <t>Cortez Hill Apartments</t>
  </si>
  <si>
    <t>1449 Ninth Avenue</t>
  </si>
  <si>
    <t>Palmer Park Manor</t>
  </si>
  <si>
    <t>CA-2022-458</t>
  </si>
  <si>
    <t>La Vista Residential</t>
  </si>
  <si>
    <t>CA-2022-460</t>
  </si>
  <si>
    <t>MacArthur Field A</t>
  </si>
  <si>
    <t>11301 Wilshire Blvd - Building 401A</t>
  </si>
  <si>
    <t>CA-2022-461</t>
  </si>
  <si>
    <t>8181 Allison</t>
  </si>
  <si>
    <t>8181 Allison Ave.</t>
  </si>
  <si>
    <t>CA-2022-462</t>
  </si>
  <si>
    <t>Mainline North Apartments</t>
  </si>
  <si>
    <t>2310 Calle Del Mundo</t>
  </si>
  <si>
    <t>CA-2022-463</t>
  </si>
  <si>
    <t>Fiddyment Apartments</t>
  </si>
  <si>
    <t>2700 N. Hayden Parkway</t>
  </si>
  <si>
    <t>CA-2022-464</t>
  </si>
  <si>
    <t>The Meadows Seniors Apartments</t>
  </si>
  <si>
    <t>20621 Lake Forest Drive</t>
  </si>
  <si>
    <t>CA-2022-465</t>
  </si>
  <si>
    <t>West Los Angeles VA Campus Building 402</t>
  </si>
  <si>
    <t>11301 Wilshire Blvd., Building 402</t>
  </si>
  <si>
    <t>CA-2022-466</t>
  </si>
  <si>
    <t>West Carson</t>
  </si>
  <si>
    <t>800 West Carson Street</t>
  </si>
  <si>
    <t>Unincorporated Los Angele</t>
  </si>
  <si>
    <t>CA-2022-470</t>
  </si>
  <si>
    <t>Somis Ranch Farmworker Housing Community - Phase I</t>
  </si>
  <si>
    <t>CA-2022-472</t>
  </si>
  <si>
    <t>7243 Power Inn Rd.</t>
  </si>
  <si>
    <t>CA-2022-475</t>
  </si>
  <si>
    <t>Serra Apartments</t>
  </si>
  <si>
    <t>42000 Osgood Road</t>
  </si>
  <si>
    <t>CA-2022-477</t>
  </si>
  <si>
    <t>Luna Vista</t>
  </si>
  <si>
    <t>8767 Parthenia Place</t>
  </si>
  <si>
    <t>CA-2022-479</t>
  </si>
  <si>
    <t>Alves Lane Apartments</t>
  </si>
  <si>
    <t>Alves Lane (to be established)</t>
  </si>
  <si>
    <t>Bay Point (Unincorporated</t>
  </si>
  <si>
    <t>CA-2022-480</t>
  </si>
  <si>
    <t>3649 Dimond Avenue</t>
  </si>
  <si>
    <t>CA-2022-481</t>
  </si>
  <si>
    <t>515 Pioneer Drive</t>
  </si>
  <si>
    <t>CA-2022-482</t>
  </si>
  <si>
    <t>Harvard Adams Apartments</t>
  </si>
  <si>
    <t>4230 W Adams Blvd. &amp; 1938 S. Harvard Blvd.</t>
  </si>
  <si>
    <t>CA-2022-484</t>
  </si>
  <si>
    <t>Sarah's Court Apartments</t>
  </si>
  <si>
    <t>200 N. Salma Avenue</t>
  </si>
  <si>
    <t>CA-2022-486</t>
  </si>
  <si>
    <t>California Manor II Apartments</t>
  </si>
  <si>
    <t>CA-2022-489</t>
  </si>
  <si>
    <t>Villa Verde</t>
  </si>
  <si>
    <t>9800 Jersey Avenue</t>
  </si>
  <si>
    <t>CA-2022-494</t>
  </si>
  <si>
    <t>Gerald Ford Apartments</t>
  </si>
  <si>
    <t>75580 Gerald Ford Drive</t>
  </si>
  <si>
    <t>CA-2022-495</t>
  </si>
  <si>
    <t>Monamos Terrace Apartments</t>
  </si>
  <si>
    <t>CA-2022-496</t>
  </si>
  <si>
    <t>Albany Family Housing</t>
  </si>
  <si>
    <t>755 Cleveland Avenue</t>
  </si>
  <si>
    <t>CA-2022-498</t>
  </si>
  <si>
    <t>8134 and 8146 Van Nuys Blvd</t>
  </si>
  <si>
    <t>CA-2022-504</t>
  </si>
  <si>
    <t>La Avenida Apartments</t>
  </si>
  <si>
    <t>1100 La Avenida Street</t>
  </si>
  <si>
    <t>CA-2022-505</t>
  </si>
  <si>
    <t>Mirasol Village Block D</t>
  </si>
  <si>
    <t>1381 Swallowtail Avenue</t>
  </si>
  <si>
    <t>CA-2022-508</t>
  </si>
  <si>
    <t>Silvey Villas at Homestead</t>
  </si>
  <si>
    <t>CA-2022-510</t>
  </si>
  <si>
    <t>710 Broadway</t>
  </si>
  <si>
    <t>CA-2022-513</t>
  </si>
  <si>
    <t>River City Trio</t>
  </si>
  <si>
    <t>1213, 1215, 1217 D Street; 2408, 2410, 2517, 2519 C Street</t>
  </si>
  <si>
    <t>CA-2022-516</t>
  </si>
  <si>
    <t>The Aspire</t>
  </si>
  <si>
    <t>3861-3893 3rd Street</t>
  </si>
  <si>
    <t>CA-2022-517</t>
  </si>
  <si>
    <t>Residency at Empire I</t>
  </si>
  <si>
    <t>2814 W Empire Ave</t>
  </si>
  <si>
    <t>91504</t>
  </si>
  <si>
    <t>CA-2022-518</t>
  </si>
  <si>
    <t>QCK Apartments</t>
  </si>
  <si>
    <t>4856 West Avenue L-14</t>
  </si>
  <si>
    <t>Quartz Hill</t>
  </si>
  <si>
    <t>CA-2022-536</t>
  </si>
  <si>
    <t>777 West San Carlos</t>
  </si>
  <si>
    <t>266 &amp; 270 Sunol Street &amp; 777 West San Carlos</t>
  </si>
  <si>
    <t>CA-2022-537</t>
  </si>
  <si>
    <t>CA-2022-539</t>
  </si>
  <si>
    <t>Drake Avenue Apartments</t>
  </si>
  <si>
    <t>825 Drake Avenue</t>
  </si>
  <si>
    <t>Sausalito</t>
  </si>
  <si>
    <t>CA-2022-540</t>
  </si>
  <si>
    <t>Hunters Point Shipyard Block 52 and 54</t>
  </si>
  <si>
    <t>351 and 151 Friedell St.</t>
  </si>
  <si>
    <t>CA-2022-548</t>
  </si>
  <si>
    <t>Western Landing</t>
  </si>
  <si>
    <t>25820-25896 S. Western Ave.</t>
  </si>
  <si>
    <t>CA-2022-549</t>
  </si>
  <si>
    <t>Ralston Tower</t>
  </si>
  <si>
    <t>900 17th Street</t>
  </si>
  <si>
    <t>CA-2022-550</t>
  </si>
  <si>
    <t>Jacaranda Gardens</t>
  </si>
  <si>
    <t>1625 N. Waterman Avenue</t>
  </si>
  <si>
    <t>CA-2022-552</t>
  </si>
  <si>
    <t>Tamien Station Affordable</t>
  </si>
  <si>
    <t>1197 Lick Avenue</t>
  </si>
  <si>
    <t>CA-2022-553</t>
  </si>
  <si>
    <t>Cartwright Family Apartments</t>
  </si>
  <si>
    <t>17861 Cartwright Road</t>
  </si>
  <si>
    <t>CA-2022-556</t>
  </si>
  <si>
    <t>Marple Manor</t>
  </si>
  <si>
    <t>530 Coffee Road</t>
  </si>
  <si>
    <t>95355</t>
  </si>
  <si>
    <t>CA-2022-557</t>
  </si>
  <si>
    <t>Tres Lagos Apartments Phase I</t>
  </si>
  <si>
    <t>23345 &amp; 23365 Catt Road</t>
  </si>
  <si>
    <t>CA-2022-559</t>
  </si>
  <si>
    <t>5256 Naranja</t>
  </si>
  <si>
    <t>CA-2022-561</t>
  </si>
  <si>
    <t>Modica</t>
  </si>
  <si>
    <t>5255 Mt. Etna Drive</t>
  </si>
  <si>
    <t>CA-2022-562</t>
  </si>
  <si>
    <t>Taormina</t>
  </si>
  <si>
    <t>CA-2022-566</t>
  </si>
  <si>
    <t>El Camino Real</t>
  </si>
  <si>
    <t>732 &amp; 740 El Camino Real</t>
  </si>
  <si>
    <t>CA-2022-568</t>
  </si>
  <si>
    <t>Junipers</t>
  </si>
  <si>
    <t>CA-2022-569</t>
  </si>
  <si>
    <t>Rodeo Gateway Apartments</t>
  </si>
  <si>
    <t>710 Willow Avenue</t>
  </si>
  <si>
    <t>Rodeo</t>
  </si>
  <si>
    <t>94572</t>
  </si>
  <si>
    <t>CA-2022-571</t>
  </si>
  <si>
    <t>Bennett Valley Apartments</t>
  </si>
  <si>
    <t>702 Bennett Valley Road</t>
  </si>
  <si>
    <t>CA-2022-573</t>
  </si>
  <si>
    <t>Ambrosia Apartments</t>
  </si>
  <si>
    <t>800-816 W 85th Street</t>
  </si>
  <si>
    <t>CA-2022-574</t>
  </si>
  <si>
    <t>730 Stanyan</t>
  </si>
  <si>
    <t>730 Stanyan Street</t>
  </si>
  <si>
    <t>CA-2022-575</t>
  </si>
  <si>
    <t>Lakeland Apartments</t>
  </si>
  <si>
    <t>13231 Lakeland Rd</t>
  </si>
  <si>
    <t>CA-2022-578</t>
  </si>
  <si>
    <t>Polo Village Apartments</t>
  </si>
  <si>
    <t>560 McMurray Road</t>
  </si>
  <si>
    <t>CA-2022-587</t>
  </si>
  <si>
    <t>Confianza</t>
  </si>
  <si>
    <t>14142 Vanowen Street</t>
  </si>
  <si>
    <t>CA-2022-589</t>
  </si>
  <si>
    <t>View at Blossom Hill</t>
  </si>
  <si>
    <t>1007 Blossom Hill</t>
  </si>
  <si>
    <t>CA-2022-590</t>
  </si>
  <si>
    <t>11 Innes Court</t>
  </si>
  <si>
    <t>CA-2022-591</t>
  </si>
  <si>
    <t>811 San Pablo</t>
  </si>
  <si>
    <t>811 San Pablo Ave</t>
  </si>
  <si>
    <t>CA-2022-593</t>
  </si>
  <si>
    <t>51392 Cesar Chavez St.</t>
  </si>
  <si>
    <t>CA-2022-594</t>
  </si>
  <si>
    <t>Ruby Street Apartments</t>
  </si>
  <si>
    <t>22447 Ruby Street</t>
  </si>
  <si>
    <t>Castro Vallley</t>
  </si>
  <si>
    <t>CA-2022-597</t>
  </si>
  <si>
    <t>Murrieta Apartments Phase I</t>
  </si>
  <si>
    <t>24960 Adams Avenue</t>
  </si>
  <si>
    <t>CA-2022-598</t>
  </si>
  <si>
    <t>Alosta Gardens</t>
  </si>
  <si>
    <t>745 E 5th St.</t>
  </si>
  <si>
    <t>CA-2022-600</t>
  </si>
  <si>
    <t>Vintage at Lockwood Apartments</t>
  </si>
  <si>
    <t>2151 Lockwood Street</t>
  </si>
  <si>
    <t>CA-2022-601</t>
  </si>
  <si>
    <t>Adelante Vista</t>
  </si>
  <si>
    <t>1104 S. Robinson Street</t>
  </si>
  <si>
    <t>CA-2022-603</t>
  </si>
  <si>
    <t>2111 Firestone</t>
  </si>
  <si>
    <t>2111 Firestone Boulevard</t>
  </si>
  <si>
    <t>CA-2022-606</t>
  </si>
  <si>
    <t>Jordan Downs Area H2B</t>
  </si>
  <si>
    <t>2254 E. 97th St</t>
  </si>
  <si>
    <t>CA-2022-608</t>
  </si>
  <si>
    <t>On Broadway Apartments</t>
  </si>
  <si>
    <t>1901 Broadway</t>
  </si>
  <si>
    <t>CA-2022-615</t>
  </si>
  <si>
    <t>La Brucherie Apartments</t>
  </si>
  <si>
    <t>East of La Brucherie Rd between W. 12th Street and W. 15th Street</t>
  </si>
  <si>
    <t>CA-2022-616</t>
  </si>
  <si>
    <t>Delano RAD</t>
  </si>
  <si>
    <t>1910 Garces Hwy, Delano, CA 93215 and 327 Dover Place, Delano, CA 93215</t>
  </si>
  <si>
    <t>CA-2022-617</t>
  </si>
  <si>
    <t>Friendship Senior Housing</t>
  </si>
  <si>
    <t>1904 Adeline Street</t>
  </si>
  <si>
    <t>CA-2022-618</t>
  </si>
  <si>
    <t>Alum Rock Multifamily</t>
  </si>
  <si>
    <t>1860 Alum Rock Avenue</t>
  </si>
  <si>
    <t>CA-2022-624</t>
  </si>
  <si>
    <t>Sunnydale HOPE SF Block 3A</t>
  </si>
  <si>
    <t>Lot 3 Final Map 11040</t>
  </si>
  <si>
    <t>CA-2022-625</t>
  </si>
  <si>
    <t>West LA VA- Building 156 &amp; 157</t>
  </si>
  <si>
    <t>11301 Wilshire Boulevard, Building 156 &amp; Building 157</t>
  </si>
  <si>
    <t>CA-2022-626</t>
  </si>
  <si>
    <t>Sunnyview Villa</t>
  </si>
  <si>
    <t>CA-2022-627</t>
  </si>
  <si>
    <t>Hunters View Phase 3</t>
  </si>
  <si>
    <t>1151 Fairfax Avenue</t>
  </si>
  <si>
    <t>CA-2022-628</t>
  </si>
  <si>
    <t>Casa Aliento</t>
  </si>
  <si>
    <t>1245 N Oxnard Blvd</t>
  </si>
  <si>
    <t>CA-2022-630</t>
  </si>
  <si>
    <t>Rancho Colus</t>
  </si>
  <si>
    <t>1717 State Highway 20</t>
  </si>
  <si>
    <t>CA-2022-633</t>
  </si>
  <si>
    <t>The Charles</t>
  </si>
  <si>
    <t>551 Keyes Street</t>
  </si>
  <si>
    <t>CA-2022-636</t>
  </si>
  <si>
    <t>Jordan Downs Phase S4</t>
  </si>
  <si>
    <t>10110 + 10150 S. Grape Street</t>
  </si>
  <si>
    <t>AIT Reporting</t>
  </si>
  <si>
    <t>Studio</t>
  </si>
  <si>
    <t>1 BR</t>
  </si>
  <si>
    <t>2 BR</t>
  </si>
  <si>
    <t>3 BR</t>
  </si>
  <si>
    <t>4 BR</t>
  </si>
  <si>
    <t>5 BR</t>
  </si>
  <si>
    <t>6 BR</t>
  </si>
  <si>
    <t>Total</t>
  </si>
  <si>
    <t>MTSP</t>
  </si>
  <si>
    <t>Average</t>
  </si>
  <si>
    <t>512 S. Main Street</t>
  </si>
  <si>
    <t>1333 South Grene</t>
  </si>
  <si>
    <t>1615 O Street</t>
  </si>
  <si>
    <t>3155 Los Robles Rd.</t>
  </si>
  <si>
    <t>Eldorado</t>
  </si>
  <si>
    <t>37850 20th St. E</t>
  </si>
  <si>
    <t>400 Cisco Street</t>
  </si>
  <si>
    <t>4651 Red Bluff Place</t>
  </si>
  <si>
    <t>2844 Wright St</t>
  </si>
  <si>
    <t>401 W Columbus St.</t>
  </si>
  <si>
    <t>Madera Vista II fka Summerhouse Apartments</t>
  </si>
  <si>
    <t>Memorial Village (aka Blossom Trail)</t>
  </si>
  <si>
    <t>285 J Street</t>
  </si>
  <si>
    <t>4080 and 4100 South Vermont Ave.</t>
  </si>
  <si>
    <t>Casa Carmen Senior Apartments</t>
  </si>
  <si>
    <t>2423 E. 1st Street</t>
  </si>
  <si>
    <t>West Angeles City Place Senior Apartments aka The Curve</t>
  </si>
  <si>
    <t>Imagine Village</t>
  </si>
  <si>
    <t>2450 Senter Road</t>
  </si>
  <si>
    <t>Estrella Vista</t>
  </si>
  <si>
    <t>PATH Metro Villas Phase 2</t>
  </si>
  <si>
    <t>320 N. Madison Avenue</t>
  </si>
  <si>
    <t>140 Main Street</t>
  </si>
  <si>
    <t>Reilly Station</t>
  </si>
  <si>
    <t>Howard &amp; Irene Levine Senior Community fka Pico Robertson Senior Community</t>
  </si>
  <si>
    <t>Oakland Station Senior Apartments</t>
  </si>
  <si>
    <t>Canyon Flats</t>
  </si>
  <si>
    <t>300 Washington Blvd</t>
  </si>
  <si>
    <t>11998 W Missouri Avenue</t>
  </si>
  <si>
    <t>Crestview Terrace (fka Arrowhead Grove Phase 2)</t>
  </si>
  <si>
    <t>610 E. Olive Street</t>
  </si>
  <si>
    <t>Hope on Alvarado</t>
  </si>
  <si>
    <t>1127 N. Las Palmas Ave.</t>
  </si>
  <si>
    <t xml:space="preserve"> 94621</t>
  </si>
  <si>
    <t>Murphy Station Apartments (f.k.a. Atria)</t>
  </si>
  <si>
    <t>2116 E. First Street</t>
  </si>
  <si>
    <t>Casa Adelante – 2828 16th (fka 1990 Folsom)</t>
  </si>
  <si>
    <t>950 West 76th Street</t>
  </si>
  <si>
    <t>1081 Lake Blvd</t>
  </si>
  <si>
    <t>Sierra Fountains (FKA:Sierra Avenue Family Apts)</t>
  </si>
  <si>
    <t>Linnaea Villas (fka Kingsburg Seniors Housing)</t>
  </si>
  <si>
    <t>2530 Sierra Street</t>
  </si>
  <si>
    <t>Solivita Commons</t>
  </si>
  <si>
    <t>923-925 E. Redondo Blvd.</t>
  </si>
  <si>
    <t>Arboleda Senior Apartments</t>
  </si>
  <si>
    <t>Avena Bella Phase II</t>
  </si>
  <si>
    <t>CA-2019-060</t>
  </si>
  <si>
    <t>Residences at East Hills</t>
  </si>
  <si>
    <t>3345 Bernard Street</t>
  </si>
  <si>
    <t>CA-2019-061</t>
  </si>
  <si>
    <t>Loro Landing (FKA: Parrott Street Apartments)</t>
  </si>
  <si>
    <t>1604 San Leandro Boulevard</t>
  </si>
  <si>
    <t>1445 10th Street</t>
  </si>
  <si>
    <t>CA-2019-076</t>
  </si>
  <si>
    <t>1801 West Capitol Avenue</t>
  </si>
  <si>
    <t>1801 West Capitol Ave., West Sacramento, CA 95691</t>
  </si>
  <si>
    <t>CA-2019-077</t>
  </si>
  <si>
    <t>Mercy North Auburn at PCGC</t>
  </si>
  <si>
    <t>2960 1st Street</t>
  </si>
  <si>
    <t>Liberty Square (Hybrid 9%)</t>
  </si>
  <si>
    <t>807 N. San Joaquin St.</t>
  </si>
  <si>
    <t>9830 County Farm Road</t>
  </si>
  <si>
    <t>2581 N. Chaucer Street</t>
  </si>
  <si>
    <t>CA-2019-099</t>
  </si>
  <si>
    <t>El Dorado II Apartments</t>
  </si>
  <si>
    <t>303, 305, 309, 317 &amp; 321 Richmar Avenue</t>
  </si>
  <si>
    <t>CA-2019-111</t>
  </si>
  <si>
    <t>162 S. 3rd Avenue</t>
  </si>
  <si>
    <t>Sorrel Place (FKA Isackson's Affordable)</t>
  </si>
  <si>
    <t>969 7th Street</t>
  </si>
  <si>
    <t>CA-2019-118</t>
  </si>
  <si>
    <t>80 College Ave</t>
  </si>
  <si>
    <t>1257 Martin Street</t>
  </si>
  <si>
    <t>La Paz Apartments (fka Whittier &amp; Downey NW)</t>
  </si>
  <si>
    <t>7120 Hawley Street</t>
  </si>
  <si>
    <t>Manzanita (FKA Bermuda Gardens)</t>
  </si>
  <si>
    <t>7 North King Road &amp; 1695 Alum Rock Avenue</t>
  </si>
  <si>
    <t>Liberty Square (Hybrid 4%)</t>
  </si>
  <si>
    <t>Buena Esperanza fka Jamboree PSH Econo Lodge Apt</t>
  </si>
  <si>
    <t>Huntington Pointe Apartme</t>
  </si>
  <si>
    <t>Cadence (FKA: 11408 S Central Avenue)</t>
  </si>
  <si>
    <t>Rental Assistance Demonstration Phase I</t>
  </si>
  <si>
    <t>12003 S. Main St.</t>
  </si>
  <si>
    <t>Hamilton, Ellis &amp; Martin Plaza Apartments</t>
  </si>
  <si>
    <t>Mid-City Family Apartments</t>
  </si>
  <si>
    <t>4340 44th Street</t>
  </si>
  <si>
    <t>Harris Family Senior Residence</t>
  </si>
  <si>
    <t>Bloom at Magnolia</t>
  </si>
  <si>
    <t>717, 721 West El Segundo Boulevard</t>
  </si>
  <si>
    <t>1805 N. 8th Street</t>
  </si>
  <si>
    <t>275 Cordova Street</t>
  </si>
  <si>
    <t>Willow Walk Apartments f.k.a Nipomo Senior 40</t>
  </si>
  <si>
    <t>165 and 167 Mary Ave</t>
  </si>
  <si>
    <t>The Nook fka South Library</t>
  </si>
  <si>
    <t>Prado Family Housing</t>
  </si>
  <si>
    <t>16790 S. Harbor Boulevard</t>
  </si>
  <si>
    <t>Ascent (f.k.a. Airport Inn Apartments)</t>
  </si>
  <si>
    <t>365 Brush Street</t>
  </si>
  <si>
    <t>Palomino Apartments (FKA: Brawley Adams II)</t>
  </si>
  <si>
    <t>380 Palomino Court</t>
  </si>
  <si>
    <t>Genesis Apartments (f.k.a El Cajon Senior Apts)</t>
  </si>
  <si>
    <t>180 Ford Avenue</t>
  </si>
  <si>
    <t>94002</t>
  </si>
  <si>
    <t>350 S. 18th Street</t>
  </si>
  <si>
    <t>Jordan Court (f.k.a 1601 Oxford)</t>
  </si>
  <si>
    <t>1601 Oxford Street</t>
  </si>
  <si>
    <t>Mosaic on Mission</t>
  </si>
  <si>
    <t>Pueblo Viejo Villas</t>
  </si>
  <si>
    <t>1279 6th Street</t>
  </si>
  <si>
    <t>4723 South Normandie Avenue</t>
  </si>
  <si>
    <t>16361 Paseo Del Sur</t>
  </si>
  <si>
    <t>Sugar Pine Village (F.K.A Madera Village)</t>
  </si>
  <si>
    <t>203 E Lewis Street</t>
  </si>
  <si>
    <t>1713 Wisdom Lane</t>
  </si>
  <si>
    <t>The Starling (fka Alameda Point Family)</t>
  </si>
  <si>
    <t>Orchard at Hilltop -fka Hilltop and Euclid Family</t>
  </si>
  <si>
    <t>Apollo Apartments (FKA: Poway Commons)</t>
  </si>
  <si>
    <t>13098 Poway Road</t>
  </si>
  <si>
    <t>The Plateau</t>
  </si>
  <si>
    <t>The Retreat at Merced Apartments</t>
  </si>
  <si>
    <t>1137 B Street</t>
  </si>
  <si>
    <t>Peterson Place (fka The Parkway Apartments)</t>
  </si>
  <si>
    <t>1616 F St</t>
  </si>
  <si>
    <t>Salvator Apartments</t>
  </si>
  <si>
    <t>Cedar Grove Apartments</t>
  </si>
  <si>
    <t>11200 Rue Ivy Way</t>
  </si>
  <si>
    <t>CA-2020-558</t>
  </si>
  <si>
    <t>Hermosa Village Phase II</t>
  </si>
  <si>
    <t>Vela Apartments</t>
  </si>
  <si>
    <t>The Helm</t>
  </si>
  <si>
    <t>CA-2020-682</t>
  </si>
  <si>
    <t>Spring-Encino Apartments</t>
  </si>
  <si>
    <t>402 S. Eastern Avenue &amp; 1165 B Street</t>
  </si>
  <si>
    <t>200 McClelland Street</t>
  </si>
  <si>
    <t>Walnut Grove</t>
  </si>
  <si>
    <t>CA-2022-041</t>
  </si>
  <si>
    <t>CA-2022-042</t>
  </si>
  <si>
    <t>Table Mountain Apartments II</t>
  </si>
  <si>
    <t>CA-2022-047</t>
  </si>
  <si>
    <t>1445 State Highway 99</t>
  </si>
  <si>
    <t>CA-2022-050</t>
  </si>
  <si>
    <t>Step Up on 99</t>
  </si>
  <si>
    <t>1240 N Crystal Ave and 1280 N Crystal Ave</t>
  </si>
  <si>
    <t>CA-2022-053</t>
  </si>
  <si>
    <t>CA-2022-060</t>
  </si>
  <si>
    <t>Remington Villas</t>
  </si>
  <si>
    <t>249 West Highway 98</t>
  </si>
  <si>
    <t>CA-2022-065</t>
  </si>
  <si>
    <t>River Grove I</t>
  </si>
  <si>
    <t>49177 Road 426</t>
  </si>
  <si>
    <t>CA-2022-074</t>
  </si>
  <si>
    <t>La Joya Commons</t>
  </si>
  <si>
    <t>1501 Clyde Fannon Road</t>
  </si>
  <si>
    <t>CA-2022-075</t>
  </si>
  <si>
    <t>Santa Fe Commons II</t>
  </si>
  <si>
    <t>CA-2022-076</t>
  </si>
  <si>
    <t>21797 Reynolds Avenue</t>
  </si>
  <si>
    <t>Dos Palos</t>
  </si>
  <si>
    <t>CA-2022-087</t>
  </si>
  <si>
    <t>Katella Terrace</t>
  </si>
  <si>
    <t>1249 E. Katella Avenue</t>
  </si>
  <si>
    <t>CA-2022-091</t>
  </si>
  <si>
    <t>River Walk Terrace</t>
  </si>
  <si>
    <t>110 Niblick Road</t>
  </si>
  <si>
    <t>CA-2022-095</t>
  </si>
  <si>
    <t>Sunrise Villas</t>
  </si>
  <si>
    <t>Fontana Road</t>
  </si>
  <si>
    <t>CA-2022-097</t>
  </si>
  <si>
    <t>Messina</t>
  </si>
  <si>
    <t>CA-2022-631</t>
  </si>
  <si>
    <t>Central City II</t>
  </si>
  <si>
    <t>2512 – 2516 H Street, 917 38th Street, 600 I Street</t>
  </si>
  <si>
    <t>95816, 95814</t>
  </si>
  <si>
    <t>CA-2023-001</t>
  </si>
  <si>
    <t>First Street North B Apartments</t>
  </si>
  <si>
    <t>232 Judge John Aiso St.</t>
  </si>
  <si>
    <t>Los. Angeles</t>
  </si>
  <si>
    <t>CA-2023-002</t>
  </si>
  <si>
    <t>Park Center Apartments</t>
  </si>
  <si>
    <t>709 N Center Street, 21 West Park Street, 39 West Park Street</t>
  </si>
  <si>
    <t>CA-2023-003</t>
  </si>
  <si>
    <t>North Housing PSH I</t>
  </si>
  <si>
    <t>500 Mosley Avenue</t>
  </si>
  <si>
    <t>CA-2023-004</t>
  </si>
  <si>
    <t>Watts Arms II Apartments</t>
  </si>
  <si>
    <t>1724 East Century Blvd.</t>
  </si>
  <si>
    <t>CA-2023-005</t>
  </si>
  <si>
    <t>Lexington Gardens</t>
  </si>
  <si>
    <t>1201 - 1207 N Detroit Street</t>
  </si>
  <si>
    <t>CA-2023-006</t>
  </si>
  <si>
    <t>Martel EAH</t>
  </si>
  <si>
    <t>1041-1049 N. Martel Avenue</t>
  </si>
  <si>
    <t>CA-2023-007</t>
  </si>
  <si>
    <t>Alvarado Park</t>
  </si>
  <si>
    <t>237 Race Street</t>
  </si>
  <si>
    <t>CA-2023-009</t>
  </si>
  <si>
    <t>Casas Del Rio</t>
  </si>
  <si>
    <t>1740 E. La Veta Ave.</t>
  </si>
  <si>
    <t>CA-2023-013</t>
  </si>
  <si>
    <t>Yurok Homes #4</t>
  </si>
  <si>
    <t>80 Cedar Lane, Klamath Glen, CA</t>
  </si>
  <si>
    <t>Klamath Glen</t>
  </si>
  <si>
    <t>95548</t>
  </si>
  <si>
    <t>CA-2023-016</t>
  </si>
  <si>
    <t>Shasta Lake Redevelopment</t>
  </si>
  <si>
    <t>4601, 4617, 4633, 4657,4659, 4540, 4550 Shasta Dam Blvd.</t>
  </si>
  <si>
    <t>CA-2023-017</t>
  </si>
  <si>
    <t>Cypress Lane Family Apartments</t>
  </si>
  <si>
    <t>1633 Cypress Lane</t>
  </si>
  <si>
    <t>CA-2023-020</t>
  </si>
  <si>
    <t>Larkin Place</t>
  </si>
  <si>
    <t>731 Harrison Ave</t>
  </si>
  <si>
    <t>CA-2023-025</t>
  </si>
  <si>
    <t>Serenade on 43rd</t>
  </si>
  <si>
    <t>4030 43rd Street</t>
  </si>
  <si>
    <t>CA-2023-026</t>
  </si>
  <si>
    <t>Orchard Grove</t>
  </si>
  <si>
    <t>12131-12222 Tamerlane, Garden Grove, Ca 92840</t>
  </si>
  <si>
    <t>CA-2023-030</t>
  </si>
  <si>
    <t>Cleaver &amp; Clark Commons</t>
  </si>
  <si>
    <t>1206 W Grand and 164 South 13th Street</t>
  </si>
  <si>
    <t>Grover Beach</t>
  </si>
  <si>
    <t>93433</t>
  </si>
  <si>
    <t>CA-2023-046</t>
  </si>
  <si>
    <t>Wheatland Senior Apartments</t>
  </si>
  <si>
    <t>810 1st Street</t>
  </si>
  <si>
    <t>CA-2023-047</t>
  </si>
  <si>
    <t>Northview Senior Apartments</t>
  </si>
  <si>
    <t>745 Eighth Street</t>
  </si>
  <si>
    <t>CA-2023-049</t>
  </si>
  <si>
    <t>North Harbor</t>
  </si>
  <si>
    <t>1251 North Harbor Blvd</t>
  </si>
  <si>
    <t>CA-2023-054</t>
  </si>
  <si>
    <t>2052 Lake Avenue Apartments</t>
  </si>
  <si>
    <t>2052 Lake Avenue</t>
  </si>
  <si>
    <t>91356</t>
  </si>
  <si>
    <t>CA-2023-055</t>
  </si>
  <si>
    <t>Bridge Street Family Apartments</t>
  </si>
  <si>
    <t>279 Bridge Street</t>
  </si>
  <si>
    <t>CA-2023-056</t>
  </si>
  <si>
    <t>Orcutt Road Apartments (aka Maxine Lewis)</t>
  </si>
  <si>
    <t>736 Orcutt Rd</t>
  </si>
  <si>
    <t>CA-2023-057</t>
  </si>
  <si>
    <t>Loma Verde</t>
  </si>
  <si>
    <t>405 N Westlake Avenue</t>
  </si>
  <si>
    <t>CA-2023-063</t>
  </si>
  <si>
    <t>LAAC Apartments</t>
  </si>
  <si>
    <t>4517-4519 S Normandie Avenue 90037, 245 &amp; 249 W 64th Street 90003,</t>
  </si>
  <si>
    <t>CA-2023-064</t>
  </si>
  <si>
    <t>Manchester Apartments</t>
  </si>
  <si>
    <t>823 West Manchester Avenue</t>
  </si>
  <si>
    <t>CA-2023-070</t>
  </si>
  <si>
    <t>Rose Town Apartments</t>
  </si>
  <si>
    <t>170 N, Halstead Street, Pasadena</t>
  </si>
  <si>
    <t>91107</t>
  </si>
  <si>
    <t>CA-2023-071</t>
  </si>
  <si>
    <t>Mitchell Park Place</t>
  </si>
  <si>
    <t>525 E Charleston Road</t>
  </si>
  <si>
    <t>CA-2023-076</t>
  </si>
  <si>
    <t>Cherry Crossing I</t>
  </si>
  <si>
    <t>Cherry Avenue and Sanger Avenue</t>
  </si>
  <si>
    <t>CA-2023-079</t>
  </si>
  <si>
    <t>Canoga Park Apartments</t>
  </si>
  <si>
    <t>6824 Winnetka Avenue</t>
  </si>
  <si>
    <t>CA-2023-083</t>
  </si>
  <si>
    <t>Bar Triangle Apartments</t>
  </si>
  <si>
    <t>2225 Bar Triangle Street</t>
  </si>
  <si>
    <t>CA-2023-085</t>
  </si>
  <si>
    <t>Pleasant Grove Apartments Phase I</t>
  </si>
  <si>
    <t>1721 Pleasant Grove Boulevard</t>
  </si>
  <si>
    <t>CA-2023-092</t>
  </si>
  <si>
    <t>Central Avenue Apartments</t>
  </si>
  <si>
    <t>8909-8911 S. Central Avenue</t>
  </si>
  <si>
    <t>CA-2023-094</t>
  </si>
  <si>
    <t>Euclid Villas Apartments</t>
  </si>
  <si>
    <t>1735 West Euclid Avenue</t>
  </si>
  <si>
    <t>CA-2023-098</t>
  </si>
  <si>
    <t>Harbor Point</t>
  </si>
  <si>
    <t>655 H Street</t>
  </si>
  <si>
    <t>CA-2023-104</t>
  </si>
  <si>
    <t>Longfellow Corner</t>
  </si>
  <si>
    <t>3801, 3807, 3823 &amp; 3829 Martin Luther King Jr Way</t>
  </si>
  <si>
    <t>CA-2023-117</t>
  </si>
  <si>
    <t>HB Oasis</t>
  </si>
  <si>
    <t>17251 Beach Boulevard</t>
  </si>
  <si>
    <t>CA-2023-118</t>
  </si>
  <si>
    <t>Baldwin Park Affordable Housing</t>
  </si>
  <si>
    <t>14617 Ramona Blvd.</t>
  </si>
  <si>
    <t>CA-2023-119</t>
  </si>
  <si>
    <t>Village Senior Apartments</t>
  </si>
  <si>
    <t>(Vacant Land) Valley Vineyard Circle Rd</t>
  </si>
  <si>
    <t>CA-2023-121</t>
  </si>
  <si>
    <t>Mulberry Gardens Senior Apartments</t>
  </si>
  <si>
    <t>2524 Mulberry St</t>
  </si>
  <si>
    <t>CA-2023-123</t>
  </si>
  <si>
    <t>CRCD Normandie Apartments</t>
  </si>
  <si>
    <t>9426 South Normandie Avenue</t>
  </si>
  <si>
    <t>CA-2023-127</t>
  </si>
  <si>
    <t>Corinthian House Apartments</t>
  </si>
  <si>
    <t>250 Budd Avenue</t>
  </si>
  <si>
    <t>CA-2023-132</t>
  </si>
  <si>
    <t>Brawley Senior Apartments</t>
  </si>
  <si>
    <t>151 S. Eastern Avenue</t>
  </si>
  <si>
    <t>CA-2023-135</t>
  </si>
  <si>
    <t>Northwind Senior Apartments</t>
  </si>
  <si>
    <t>6983 Pentz Road</t>
  </si>
  <si>
    <t>CA-2023-139</t>
  </si>
  <si>
    <t>The Carlton</t>
  </si>
  <si>
    <t>5407 S. Western Avenue</t>
  </si>
  <si>
    <t>CA-2023-140</t>
  </si>
  <si>
    <t>Sunnyside</t>
  </si>
  <si>
    <t>1408 West 62nd St</t>
  </si>
  <si>
    <t>CA-2023-142</t>
  </si>
  <si>
    <t>CA-2023-143</t>
  </si>
  <si>
    <t>The Steps on St. Andrews</t>
  </si>
  <si>
    <t>1808 S. St. Andrews Place</t>
  </si>
  <si>
    <t>CA-2023-145</t>
  </si>
  <si>
    <t>Olive Tree Senior Citizen Apartments II</t>
  </si>
  <si>
    <t>1901 7th Avenue, Olivehurst, CA  95961</t>
  </si>
  <si>
    <t>CA-2023-148</t>
  </si>
  <si>
    <t>Miraluz (f/k/a Heber Meadows)</t>
  </si>
  <si>
    <t>185 Willowbrook Way</t>
  </si>
  <si>
    <t>CA-2023-151</t>
  </si>
  <si>
    <t>El Dorado Apartments</t>
  </si>
  <si>
    <t>150 9th Street</t>
  </si>
  <si>
    <t>CA-2023-417</t>
  </si>
  <si>
    <t>194 &amp; 195 Desert Sunrise Ave, Heber, CA 92249 (formerly 1091 Pitzer Road, Heber, CA 92249)</t>
  </si>
  <si>
    <t>92249)</t>
  </si>
  <si>
    <t>CA-2023-421</t>
  </si>
  <si>
    <t>Cussick Apartments</t>
  </si>
  <si>
    <t>W. East Avenue at Cussick Avenue</t>
  </si>
  <si>
    <t>CA-2023-423</t>
  </si>
  <si>
    <t>Heywood Gardens</t>
  </si>
  <si>
    <t>1770 Heywood Street</t>
  </si>
  <si>
    <t>CA-2023-424</t>
  </si>
  <si>
    <t>Oleander Community Housing</t>
  </si>
  <si>
    <t>2324 Esplanade</t>
  </si>
  <si>
    <t>CA-2023-430</t>
  </si>
  <si>
    <t>80 Saratoga Avenue Apartments</t>
  </si>
  <si>
    <t>80 Saratoga Avenue</t>
  </si>
  <si>
    <t>CA-2023-434</t>
  </si>
  <si>
    <t>Colibri Commons (fka 965 Weeks Street)</t>
  </si>
  <si>
    <t>965 Weeks Street</t>
  </si>
  <si>
    <t>CA-2023-436</t>
  </si>
  <si>
    <t>Valhalla Townhomes</t>
  </si>
  <si>
    <t>911 Pacific Avenue</t>
  </si>
  <si>
    <t>CA-2023-442</t>
  </si>
  <si>
    <t>Warner Center I</t>
  </si>
  <si>
    <t>21300 Oxnard Street</t>
  </si>
  <si>
    <t>CA-2023-446</t>
  </si>
  <si>
    <t>The Pardes 1</t>
  </si>
  <si>
    <t>8310 Poppy Ridge Road</t>
  </si>
  <si>
    <t>CA-2023-450</t>
  </si>
  <si>
    <t>Eucalyptus Grove Apartments</t>
  </si>
  <si>
    <t>1875 California Drive</t>
  </si>
  <si>
    <t>CA-2023-451</t>
  </si>
  <si>
    <t>West LA VA - MacArthur Field B</t>
  </si>
  <si>
    <t>11301 Wilshire Blvd., Bldg. 401-B</t>
  </si>
  <si>
    <t>CA-2023-455</t>
  </si>
  <si>
    <t>West LA VA- Building 158</t>
  </si>
  <si>
    <t>11301 Wilshire Boulevard, Building 158</t>
  </si>
  <si>
    <t>CA-2023-459</t>
  </si>
  <si>
    <t>Del Sur Family Housing</t>
  </si>
  <si>
    <t>Northwest Corner of Templeton Street and Garretson Street</t>
  </si>
  <si>
    <t>CA-2023-460</t>
  </si>
  <si>
    <t>Maison's Heights</t>
  </si>
  <si>
    <t>Southwest corner of 30th Street E and E Avenue K</t>
  </si>
  <si>
    <t>CA-2023-462</t>
  </si>
  <si>
    <t>The Arlington</t>
  </si>
  <si>
    <t>3300 W Washington Blvd</t>
  </si>
  <si>
    <t>CA-2023-463</t>
  </si>
  <si>
    <t>Harrington Heights (fka 13th &amp; Broadway)</t>
  </si>
  <si>
    <t>1320 Broadway</t>
  </si>
  <si>
    <t>CA-2023-464</t>
  </si>
  <si>
    <t>CA-2023-466</t>
  </si>
  <si>
    <t>Vista Lane Affordable Apartments</t>
  </si>
  <si>
    <t>3515 Vista Lane</t>
  </si>
  <si>
    <t>CA-2023-472</t>
  </si>
  <si>
    <t>23036 - 23060 Ventura Blvd</t>
  </si>
  <si>
    <t>91364</t>
  </si>
  <si>
    <t>CA-2023-476</t>
  </si>
  <si>
    <t>Crossings at Palm Desert</t>
  </si>
  <si>
    <t>Vacant parcel - pending address</t>
  </si>
  <si>
    <t>CA-2023-484</t>
  </si>
  <si>
    <t>Grandview Apartments</t>
  </si>
  <si>
    <t>714-760 S. Grand View Street</t>
  </si>
  <si>
    <t>CA-2023-485</t>
  </si>
  <si>
    <t>Iris at San Ysidro</t>
  </si>
  <si>
    <t>1663 Dairy Mart Road</t>
  </si>
  <si>
    <t>CA-2023-487</t>
  </si>
  <si>
    <t>Tres Lagos Apartments Phase II</t>
  </si>
  <si>
    <t>CA-2023-488</t>
  </si>
  <si>
    <t>800-803 Belmont Avenue</t>
  </si>
  <si>
    <t>CA-2023-489</t>
  </si>
  <si>
    <t>219-221 5th Street</t>
  </si>
  <si>
    <t>219-221 5th Street, West Sacramento CA 95605</t>
  </si>
  <si>
    <t>CA-2023-490</t>
  </si>
  <si>
    <t>Parkmoor</t>
  </si>
  <si>
    <t>1510-1540 Parkmoor Avenue</t>
  </si>
  <si>
    <t>CA-2023-491</t>
  </si>
  <si>
    <t>St. Anton Ascent</t>
  </si>
  <si>
    <t>3531, 3541 &amp; 3561 Del Paso Road</t>
  </si>
  <si>
    <t>CA-2023-497</t>
  </si>
  <si>
    <t>Buellton Garden Apartments</t>
  </si>
  <si>
    <t>10 McMurray Road</t>
  </si>
  <si>
    <t>CA-2023-499</t>
  </si>
  <si>
    <t>San Martin de Porres Apartments Rehab</t>
  </si>
  <si>
    <t>9119 Jamacha Rd</t>
  </si>
  <si>
    <t>CA-2023-500</t>
  </si>
  <si>
    <t>Metro @ Florence</t>
  </si>
  <si>
    <t>7220 Maie Avenue</t>
  </si>
  <si>
    <t>CA-2023-517</t>
  </si>
  <si>
    <t>Stevens Creek Promenade</t>
  </si>
  <si>
    <t>4300 Stevens Creek Boulevard</t>
  </si>
  <si>
    <t>CA-2023-518</t>
  </si>
  <si>
    <t>Battery Point Apartments</t>
  </si>
  <si>
    <t>1050 E Street</t>
  </si>
  <si>
    <t>CA-2023-521</t>
  </si>
  <si>
    <t>Demaree Street Apartments</t>
  </si>
  <si>
    <t>CA-2023-522</t>
  </si>
  <si>
    <t>The Gardens at Bella Breeze</t>
  </si>
  <si>
    <t>CA-2023-525</t>
  </si>
  <si>
    <t>Clark Terrace</t>
  </si>
  <si>
    <t>2660 and 2680 Clark Avenue</t>
  </si>
  <si>
    <t>CA-2023-526</t>
  </si>
  <si>
    <t>Creekview Affordable</t>
  </si>
  <si>
    <t>Site1- 3440 Westbrook Blvd/ Site2- 1040 Lower Bank Drive</t>
  </si>
  <si>
    <t>CA-2023-527</t>
  </si>
  <si>
    <t>East 12th Street</t>
  </si>
  <si>
    <t>121 East 12th Street</t>
  </si>
  <si>
    <t>CA-2023-528</t>
  </si>
  <si>
    <t>The Orion</t>
  </si>
  <si>
    <t>1800 East La Veta</t>
  </si>
  <si>
    <t>CA-2023-531</t>
  </si>
  <si>
    <t>Casa Nueva</t>
  </si>
  <si>
    <t>350 17th St.</t>
  </si>
  <si>
    <t>CA-2023-532</t>
  </si>
  <si>
    <t>The Bluffs at 44th</t>
  </si>
  <si>
    <t>4401 Capitola Road</t>
  </si>
  <si>
    <t>CA-2023-534</t>
  </si>
  <si>
    <t>Montecito Multifamily</t>
  </si>
  <si>
    <t>1265 Montecito Ave.</t>
  </si>
  <si>
    <t>CA-2023-537</t>
  </si>
  <si>
    <t>1612 Apartments</t>
  </si>
  <si>
    <t>1612 Sisk Rd</t>
  </si>
  <si>
    <t>CA-2023-538</t>
  </si>
  <si>
    <t>Horton House</t>
  </si>
  <si>
    <t>333 G Street</t>
  </si>
  <si>
    <t>CA-2023-541</t>
  </si>
  <si>
    <t>Maison's Sierra</t>
  </si>
  <si>
    <t>45635 Sierra Highway</t>
  </si>
  <si>
    <t>CA-2023-542</t>
  </si>
  <si>
    <t>North Housing Senior Apartments</t>
  </si>
  <si>
    <t>2000 Lakehurst Circle</t>
  </si>
  <si>
    <t>CA-2023-543</t>
  </si>
  <si>
    <t>Devonwood Apartments</t>
  </si>
  <si>
    <t>Devonwood Drive and Oakley Ave. (2991 Maverick LN. Merced CA 95348)</t>
  </si>
  <si>
    <t>93548</t>
  </si>
  <si>
    <t>CA-2023-544</t>
  </si>
  <si>
    <t>Pacific Station North Apartments</t>
  </si>
  <si>
    <t>CA-2023-545</t>
  </si>
  <si>
    <t>View at Julian</t>
  </si>
  <si>
    <t>950 - 970 W. Julian</t>
  </si>
  <si>
    <t>CA-2023-548</t>
  </si>
  <si>
    <t>Meridian Family Apartments</t>
  </si>
  <si>
    <t>961-971 Merididan Avenue</t>
  </si>
  <si>
    <t>CA-2023-550</t>
  </si>
  <si>
    <t>1178 Sonora Court</t>
  </si>
  <si>
    <t>CA-2023-551</t>
  </si>
  <si>
    <t>Vintage at Vizcaya</t>
  </si>
  <si>
    <t>CA-2023-554</t>
  </si>
  <si>
    <t>South River Village</t>
  </si>
  <si>
    <t>CA-2023-556</t>
  </si>
  <si>
    <t>Union Tower</t>
  </si>
  <si>
    <t>2312 F Avenue</t>
  </si>
  <si>
    <t>CA-2023-558</t>
  </si>
  <si>
    <t>Valley Pride Village</t>
  </si>
  <si>
    <t>13200 Bromont Ave.</t>
  </si>
  <si>
    <t>Sylmar (City of Los Angel</t>
  </si>
  <si>
    <t>CA-2023-560</t>
  </si>
  <si>
    <t>1400 Long Beach</t>
  </si>
  <si>
    <t>1400 Long Beach Boulevard</t>
  </si>
  <si>
    <t>CA-2023-563</t>
  </si>
  <si>
    <t>Cuatro at City Heights</t>
  </si>
  <si>
    <t>4050 El Cajon Blvd., 3951, 4050 &amp; 4102-4122 University Ave, San Diego, CA  92105</t>
  </si>
  <si>
    <t>CA-2023-564</t>
  </si>
  <si>
    <t>First Street North A Apartments</t>
  </si>
  <si>
    <t>232 Judge John Aiso. St.</t>
  </si>
  <si>
    <t>CA-2023-566</t>
  </si>
  <si>
    <t>8th Avenue Family Housing</t>
  </si>
  <si>
    <t>3927 8th Ave</t>
  </si>
  <si>
    <t>CA-2023-567</t>
  </si>
  <si>
    <t>Transbay Block 2 West</t>
  </si>
  <si>
    <t>200 Folsom West</t>
  </si>
  <si>
    <t>CA-2023-568</t>
  </si>
  <si>
    <t>Timber Senior Housing</t>
  </si>
  <si>
    <t>37660 Timber Street</t>
  </si>
  <si>
    <t>CA-2023-573</t>
  </si>
  <si>
    <t>3050 International</t>
  </si>
  <si>
    <t>3050 International Boulevard</t>
  </si>
  <si>
    <t>CA-2023-574</t>
  </si>
  <si>
    <t>312 S. Austin St., Delano, CA 93215</t>
  </si>
  <si>
    <t>CA-2023-575</t>
  </si>
  <si>
    <t>CA-2023-593</t>
  </si>
  <si>
    <t>1935 Potrero Grande Dr.</t>
  </si>
  <si>
    <t>91755</t>
  </si>
  <si>
    <t>CA-2023-594</t>
  </si>
  <si>
    <t>Vigil Light Senior Apartments</t>
  </si>
  <si>
    <t>1945 Long Drive</t>
  </si>
  <si>
    <t>CA-2023-595</t>
  </si>
  <si>
    <t>Gibson Drive Apartments Phase I</t>
  </si>
  <si>
    <t>540, 556, 564, 572, and 580 Gibson Drive</t>
  </si>
  <si>
    <t>CA-2023-597</t>
  </si>
  <si>
    <t>Cerro Pueblo Apartments</t>
  </si>
  <si>
    <t>2835 Clairemont Drive</t>
  </si>
  <si>
    <t>CA-2023-600</t>
  </si>
  <si>
    <t>U.S. VETS-WLAVA Building 210</t>
  </si>
  <si>
    <t>790 Bonsall Ave</t>
  </si>
  <si>
    <t>CA-2023-601</t>
  </si>
  <si>
    <t>CA-2023-602</t>
  </si>
  <si>
    <t>Alexander Valley Apartments</t>
  </si>
  <si>
    <t>400 Asti Road</t>
  </si>
  <si>
    <t>CA-2023-603</t>
  </si>
  <si>
    <t>Mayfair Affordable</t>
  </si>
  <si>
    <t>11690 San Pablo Ave</t>
  </si>
  <si>
    <t>CA-2023-605</t>
  </si>
  <si>
    <t>The Sawyer</t>
  </si>
  <si>
    <t>CA-2023-606</t>
  </si>
  <si>
    <t>The Parcel Phase 2.2</t>
  </si>
  <si>
    <t>CA-2023-608</t>
  </si>
  <si>
    <t>Martha Gardens Apartments</t>
  </si>
  <si>
    <t>802 South 1st Street</t>
  </si>
  <si>
    <t>CA-2023-609</t>
  </si>
  <si>
    <t>Monterey Road Apartments</t>
  </si>
  <si>
    <t>4300 &amp; 4310 Monterey Road</t>
  </si>
  <si>
    <t>CA-2023-610</t>
  </si>
  <si>
    <t>2880 Alum Rock Avenue Apartments</t>
  </si>
  <si>
    <t>2880 Alum Rock Avenue</t>
  </si>
  <si>
    <t>CA-2023-611</t>
  </si>
  <si>
    <t>Villa Del Sol</t>
  </si>
  <si>
    <t>1936 Alum Rock Avenue</t>
  </si>
  <si>
    <t>CA-2023-612</t>
  </si>
  <si>
    <t>West Harbor Park Affordable Apartments</t>
  </si>
  <si>
    <t>961 Porter St</t>
  </si>
  <si>
    <t>CA-2023-613</t>
  </si>
  <si>
    <t>Congregational Suites</t>
  </si>
  <si>
    <t>305 E Street</t>
  </si>
  <si>
    <t>CA-2023-614</t>
  </si>
  <si>
    <t>The Courtyards on International</t>
  </si>
  <si>
    <t>10550 International Blvd.</t>
  </si>
  <si>
    <t>CA-2023-615</t>
  </si>
  <si>
    <t>Hunt's Grove and La Pradera</t>
  </si>
  <si>
    <t>548 Hunt Avenue ; 38 Brannan Street</t>
  </si>
  <si>
    <t>St. Helena ; Calistoga</t>
  </si>
  <si>
    <t>94574 ; 94515</t>
  </si>
  <si>
    <t>CA-2023-616</t>
  </si>
  <si>
    <t>Central Metro Place</t>
  </si>
  <si>
    <t>14519 Central Ave</t>
  </si>
  <si>
    <t>CA-2023-618</t>
  </si>
  <si>
    <t>Vintage at Folsom</t>
  </si>
  <si>
    <t>103 E. Natoma Street</t>
  </si>
  <si>
    <t>CA-2023-619</t>
  </si>
  <si>
    <t>Shadows Garden Apartments</t>
  </si>
  <si>
    <t>402 Turre Street</t>
  </si>
  <si>
    <t>CA-2023-620</t>
  </si>
  <si>
    <t>440 Arden Way</t>
  </si>
  <si>
    <t>CA-2023-622</t>
  </si>
  <si>
    <t>1415 East Lexington Avenue, El Cajon, CA 92019</t>
  </si>
  <si>
    <t>CA-2023-623</t>
  </si>
  <si>
    <t>The Ashbury</t>
  </si>
  <si>
    <t>1650 Ashbury Drive</t>
  </si>
  <si>
    <t>CA-2023-624</t>
  </si>
  <si>
    <t>2550 Irving</t>
  </si>
  <si>
    <t>2550 Irving Street</t>
  </si>
  <si>
    <t>CA-2023-625</t>
  </si>
  <si>
    <t>22121 S. Avalon Boulevard</t>
  </si>
  <si>
    <t>CA-2023-627</t>
  </si>
  <si>
    <t>Green Hotel Apartments</t>
  </si>
  <si>
    <t>50 E. Green Street</t>
  </si>
  <si>
    <t>91105</t>
  </si>
  <si>
    <t>CA-2023-630</t>
  </si>
  <si>
    <t>1633 Valencia</t>
  </si>
  <si>
    <t>1633 Valencia Street</t>
  </si>
  <si>
    <t>CA-2023-631</t>
  </si>
  <si>
    <t>Mendocino at Talega II</t>
  </si>
  <si>
    <t>CA-2023-633</t>
  </si>
  <si>
    <t>Mendocino at Talega I</t>
  </si>
  <si>
    <t>CA-2023-638</t>
  </si>
  <si>
    <t>Transbay Block 2 Family</t>
  </si>
  <si>
    <t>200 Folsom Street</t>
  </si>
  <si>
    <t>CA-2023-639</t>
  </si>
  <si>
    <t>3100 S. Vermont Ave</t>
  </si>
  <si>
    <t>CA-2023-641</t>
  </si>
  <si>
    <t>San Juan Apartments by Mutual Housing</t>
  </si>
  <si>
    <t>5700 Stockton Blvd</t>
  </si>
  <si>
    <t>CA-2023-643</t>
  </si>
  <si>
    <t>Albert Einstein Residence Center</t>
  </si>
  <si>
    <t>1935 Wright Street</t>
  </si>
  <si>
    <t>CA-2023-645</t>
  </si>
  <si>
    <t>CA-2023-646</t>
  </si>
  <si>
    <t>Citrus Grove</t>
  </si>
  <si>
    <t>1432 N Willow Avenue</t>
  </si>
  <si>
    <t>CA-2023-647</t>
  </si>
  <si>
    <t>Lake Merritt BART Senior Affordable Housing</t>
  </si>
  <si>
    <t>51 9th Street</t>
  </si>
  <si>
    <t>CA-2023-648</t>
  </si>
  <si>
    <t>Humble Heart</t>
  </si>
  <si>
    <t>4341 El Cajon Boulevard</t>
  </si>
  <si>
    <t>CA-2023-650</t>
  </si>
  <si>
    <t>148 Crolls Garden Court, CA</t>
  </si>
  <si>
    <t>CA-2023-651</t>
  </si>
  <si>
    <t>SOHI Seniors Affordable</t>
  </si>
  <si>
    <t>821 Stevens Avenue</t>
  </si>
  <si>
    <t>CA-2023-652</t>
  </si>
  <si>
    <t>Lion Creek Crossings Phase I</t>
  </si>
  <si>
    <t>6814, 6830, 6846 &amp; 6873 Hawley St., 881 &amp; 915 69th Ave., 6818 Lion Way</t>
  </si>
  <si>
    <t>CA-2023-653</t>
  </si>
  <si>
    <t>One San Pedro Phase I (aka 327 Harbor Apartments)</t>
  </si>
  <si>
    <t>327 N. Harbor Blvd.</t>
  </si>
  <si>
    <t>CA-2023-656</t>
  </si>
  <si>
    <t>4807 S Gramercy Pl.</t>
  </si>
  <si>
    <t>90007; 90037; 90044; 90062; 90018; 90006</t>
  </si>
  <si>
    <t>CA-2023-657</t>
  </si>
  <si>
    <t>Second St Andrews Apartments</t>
  </si>
  <si>
    <t>1511 S St Andrews Place and 1309 2nd Ave</t>
  </si>
  <si>
    <t>CA-2023-658</t>
  </si>
  <si>
    <t>Oceanview Garden Apartments</t>
  </si>
  <si>
    <t>919 Hearst Ave; 1816 6th Street; 1721 5th Street</t>
  </si>
  <si>
    <t>CA-2023-659</t>
  </si>
  <si>
    <t>9222 Van Nuys Blvd.</t>
  </si>
  <si>
    <t>Panorama City, Los Angele</t>
  </si>
  <si>
    <t>CA-2023-660</t>
  </si>
  <si>
    <t>All Hallows Apartments</t>
  </si>
  <si>
    <t>CA-2023-661</t>
  </si>
  <si>
    <t>CA-2023-662</t>
  </si>
  <si>
    <t>30 Whitefield Ct</t>
  </si>
  <si>
    <t>CA-2023-663</t>
  </si>
  <si>
    <t>Lion Creek Crossings Phase II</t>
  </si>
  <si>
    <t>6865 Leona Creek Dr.</t>
  </si>
  <si>
    <t>CA-2023-664</t>
  </si>
  <si>
    <t>CA-2023-665</t>
  </si>
  <si>
    <t>4802-4890 Logan Avenue</t>
  </si>
  <si>
    <t>CA-2023-666</t>
  </si>
  <si>
    <t>Auburn Park II</t>
  </si>
  <si>
    <t>5085 University Ave.</t>
  </si>
  <si>
    <t>CA-2023-667</t>
  </si>
  <si>
    <t>Patterson Point</t>
  </si>
  <si>
    <t>80 North Patterson Avenue</t>
  </si>
  <si>
    <t>CA-2023-673</t>
  </si>
  <si>
    <t>My project has hard copy files onsite.</t>
  </si>
  <si>
    <t>CA-1991-038</t>
  </si>
  <si>
    <t>Eleventh Avenue Apartments</t>
  </si>
  <si>
    <t>6726 Eleventh Avenue</t>
  </si>
  <si>
    <t>CA-1991-046</t>
  </si>
  <si>
    <t>Tierra Del Vista Apartments</t>
  </si>
  <si>
    <t>16530 Palmer Avenue</t>
  </si>
  <si>
    <t>225 W Colden Avenue</t>
  </si>
  <si>
    <t>4648 &amp; 4668 Huntington Drive South</t>
  </si>
  <si>
    <t>10210 S Figueroa St</t>
  </si>
  <si>
    <t>9322</t>
  </si>
  <si>
    <t>7440-7452 Alabama Ave</t>
  </si>
  <si>
    <t>90303</t>
  </si>
  <si>
    <t>551 S 3rd St</t>
  </si>
  <si>
    <t>11754 Vanowen St</t>
  </si>
  <si>
    <t>Sunrise Apartments FKA Emerald Glen Apartments</t>
  </si>
  <si>
    <t>13436 Victory Blvd</t>
  </si>
  <si>
    <t>975 Lake Park Ave</t>
  </si>
  <si>
    <t>92281</t>
  </si>
  <si>
    <t>Belmont Station fka Northwest Gateway Apartments</t>
  </si>
  <si>
    <t>668 South Comanche Drive</t>
  </si>
  <si>
    <t>2910 Leeward Ave; Scattered Sites</t>
  </si>
  <si>
    <t>1835 Hartnell Ave</t>
  </si>
  <si>
    <t>Rancho Seneca fka Desert Springs Apts</t>
  </si>
  <si>
    <t>Dawson Avenue Sr. Apts. aka Courtyard Terrace</t>
  </si>
  <si>
    <t>5451 Norris Rd</t>
  </si>
  <si>
    <t>2555 Alum Rock Ave</t>
  </si>
  <si>
    <t>555 Oxford Street, Chula Vista, California 91911</t>
  </si>
  <si>
    <t>35820 S. Lassen Avenue</t>
  </si>
  <si>
    <t>865 West Gettysburg Drive</t>
  </si>
  <si>
    <t>35 W. Clover Street</t>
  </si>
  <si>
    <t>15711 Olympic Drive</t>
  </si>
  <si>
    <t>Lindsay Senior Apartments a.k.a The Groves at Lindsay</t>
  </si>
  <si>
    <t>201 South Lake Street</t>
  </si>
  <si>
    <t>1830 Dairy Ave</t>
  </si>
  <si>
    <t>92010</t>
  </si>
  <si>
    <t>The Knolls aka Atascadero Family Apartments</t>
  </si>
  <si>
    <t>New Construction along Coyote Valley Road; Rehab units along Campbell Drive</t>
  </si>
  <si>
    <t>8007 Sunrise Blvd</t>
  </si>
  <si>
    <t>1601 Mariposa Street Apartments</t>
  </si>
  <si>
    <t>1601 Mariposa Street</t>
  </si>
  <si>
    <t>CA-2018-502</t>
  </si>
  <si>
    <t>Westmore Linden</t>
  </si>
  <si>
    <t>1250 S. Westmoreland Avenue</t>
  </si>
  <si>
    <t>Flor 401 Lofts</t>
  </si>
  <si>
    <t>The Villages at Broadway</t>
  </si>
  <si>
    <t>Equa</t>
  </si>
  <si>
    <t>11800 W. Kagel Canyon Street</t>
  </si>
  <si>
    <t>Saint Teresa of Calcutta Villa</t>
  </si>
  <si>
    <t>One 14th Street</t>
  </si>
  <si>
    <t>Plaza Ortiz I - Veterans</t>
  </si>
  <si>
    <t>Broadway Cove</t>
  </si>
  <si>
    <t>850 Front Street</t>
  </si>
  <si>
    <t>2171 Fig Lane</t>
  </si>
  <si>
    <t>Sierra Heights Apartments Phase II</t>
  </si>
  <si>
    <t>400 Hillview Ridge Lane</t>
  </si>
  <si>
    <t>Casa Anita</t>
  </si>
  <si>
    <t>340 7th Street</t>
  </si>
  <si>
    <t>Villa Garcia aka Clarendon Apartments</t>
  </si>
  <si>
    <t>Pacific Landing</t>
  </si>
  <si>
    <t>3538 East 18th Street</t>
  </si>
  <si>
    <t>Monarch @ Chinatown</t>
  </si>
  <si>
    <t>715, 717, &amp; 727 Buena Vista Avenue</t>
  </si>
  <si>
    <t>Brandhaven</t>
  </si>
  <si>
    <t>150 N Salma Avenue</t>
  </si>
  <si>
    <t>Jazzie Collins Apartments</t>
  </si>
  <si>
    <t>Hope on Hyde Park f.k.a. Hope on Hyde</t>
  </si>
  <si>
    <t>333 Page Street</t>
  </si>
  <si>
    <t>Mirasol Village Block A</t>
  </si>
  <si>
    <t>1200 Richards Boulevard</t>
  </si>
  <si>
    <t>California Place Apartments</t>
  </si>
  <si>
    <t>1575 California Street</t>
  </si>
  <si>
    <t>500 Hughes Ln</t>
  </si>
  <si>
    <t>Village at First</t>
  </si>
  <si>
    <t>975 1st Street</t>
  </si>
  <si>
    <t>2020 Berkeley Way</t>
  </si>
  <si>
    <t>55 Cravath Street</t>
  </si>
  <si>
    <t>Mirasol Village Block B and E</t>
  </si>
  <si>
    <t>1390 Swallowtail Avenue</t>
  </si>
  <si>
    <t>CA-2019-701</t>
  </si>
  <si>
    <t>Calabazas Community Apartment</t>
  </si>
  <si>
    <t>3311 Kifer Road</t>
  </si>
  <si>
    <t>CA-2019-900</t>
  </si>
  <si>
    <t>433 South Vermont Avenue</t>
  </si>
  <si>
    <t>Casa Salazar</t>
  </si>
  <si>
    <t>6510-A Neil Drive</t>
  </si>
  <si>
    <t>Gateway Rising</t>
  </si>
  <si>
    <t>456 West</t>
  </si>
  <si>
    <t>1043, 1045, 1047, 1049, 1051 Petersen Ranch Road</t>
  </si>
  <si>
    <t>Plaza Ortiz II Family</t>
  </si>
  <si>
    <t>15 East 13th Street</t>
  </si>
  <si>
    <t>2265 Maclovia Ave</t>
  </si>
  <si>
    <t>City Heights Plaza Del Sol</t>
  </si>
  <si>
    <t>4061 Fairmount Avenue</t>
  </si>
  <si>
    <t>Carolita Apartments fka Pioneer Apartments</t>
  </si>
  <si>
    <t>Laurel at Perennial Park Phase 2</t>
  </si>
  <si>
    <t>506 Renaissance Way</t>
  </si>
  <si>
    <t>1690, 1740 &amp; 1780 J Street</t>
  </si>
  <si>
    <t>2265 Maclovia Avenue</t>
  </si>
  <si>
    <t>Villa Esperanza (fka West Mission Apartments)</t>
  </si>
  <si>
    <t>Westhaven</t>
  </si>
  <si>
    <t>Allegheny Apartments</t>
  </si>
  <si>
    <t>2630 Kristen Street</t>
  </si>
  <si>
    <t>Orchard Commons</t>
  </si>
  <si>
    <t>811 Boyd Street</t>
  </si>
  <si>
    <t>ARY Place</t>
  </si>
  <si>
    <t>The Iris</t>
  </si>
  <si>
    <t>319 N. Beacon Street</t>
  </si>
  <si>
    <t>Anton Viridian Apartments</t>
  </si>
  <si>
    <t>7219 N Canby Avenue</t>
  </si>
  <si>
    <t>CA-2020-590</t>
  </si>
  <si>
    <t>Walnut Apartments</t>
  </si>
  <si>
    <t>311 E. Walnut Street</t>
  </si>
  <si>
    <t>Cornerstone South by Mutual Housing</t>
  </si>
  <si>
    <t>4550 Le Donne Drive</t>
  </si>
  <si>
    <t>207 E. Swift Street</t>
  </si>
  <si>
    <t>Blossom Valley Senior Apartments</t>
  </si>
  <si>
    <t>8811 N Sepulveda Blvd</t>
  </si>
  <si>
    <t>135 E. Walnut Street</t>
  </si>
  <si>
    <t>Cielo Grande Apartments</t>
  </si>
  <si>
    <t>280 N. Oakland Avenue</t>
  </si>
  <si>
    <t>CA-2021-478</t>
  </si>
  <si>
    <t>Oasis Senior Villas</t>
  </si>
  <si>
    <t>2335 14th Street</t>
  </si>
  <si>
    <t>400 Mojave View Avenue</t>
  </si>
  <si>
    <t>849 N. La Brea Ave</t>
  </si>
  <si>
    <t>1040 N Kenmore Ave</t>
  </si>
  <si>
    <t>Vitalia fka Bascom Apartments</t>
  </si>
  <si>
    <t>3100 S Bascom Ave</t>
  </si>
  <si>
    <t>649 Lofts</t>
  </si>
  <si>
    <t>2200 Nevin Ave.</t>
  </si>
  <si>
    <t>Somis Ranch Farmworker Housing Community - Phase II</t>
  </si>
  <si>
    <t>CA-2023-080</t>
  </si>
  <si>
    <t>Westwood Manor</t>
  </si>
  <si>
    <t>211 S. Ash Street</t>
  </si>
  <si>
    <t>CA-2023-149</t>
  </si>
  <si>
    <t>Beaumont 3 (1343 E. 8th St)</t>
  </si>
  <si>
    <t>1343 E. 8th Street</t>
  </si>
  <si>
    <t>Iamesi Village fka North San Pedro Apartments</t>
  </si>
  <si>
    <t>CA-2023-482</t>
  </si>
  <si>
    <t>21300 Devonshire</t>
  </si>
  <si>
    <t>21300 Devonshire Street</t>
  </si>
  <si>
    <t>Sage Commons</t>
  </si>
  <si>
    <t>CA-2023-126</t>
  </si>
  <si>
    <t>Rancho Colegio</t>
  </si>
  <si>
    <t>North Court Street and East Glendale Avenue</t>
  </si>
  <si>
    <t>CA-2024-077</t>
  </si>
  <si>
    <t>Westside Subdivision</t>
  </si>
  <si>
    <t>18275 Willow Avenue</t>
  </si>
  <si>
    <t>CA-2019-450</t>
  </si>
  <si>
    <t>Eastern Park Apartments</t>
  </si>
  <si>
    <t>711 Eddy Street</t>
  </si>
  <si>
    <t>10290 Cold Stream Road</t>
  </si>
  <si>
    <t>424 North Firmin Street</t>
  </si>
  <si>
    <t>CA-2024-082</t>
  </si>
  <si>
    <t>Highland Manor</t>
  </si>
  <si>
    <t>1128 W Highland Street</t>
  </si>
  <si>
    <t>CA-2024-096</t>
  </si>
  <si>
    <t>Lincoln Street Senior Apartments</t>
  </si>
  <si>
    <t>0 Lincoln Street, Oroville, CA 95966</t>
  </si>
  <si>
    <t>CA-2024-133</t>
  </si>
  <si>
    <t>Harmony Senior Apartments</t>
  </si>
  <si>
    <t>11410 Burbank Blvd</t>
  </si>
  <si>
    <t>CA-2024-151</t>
  </si>
  <si>
    <t>15081 Jackson</t>
  </si>
  <si>
    <t>15081 Jackson Street</t>
  </si>
  <si>
    <t>CA-2024-160</t>
  </si>
  <si>
    <t>Ramona Park Apartments</t>
  </si>
  <si>
    <t>13870 Ramona Blvd</t>
  </si>
  <si>
    <t>CA-2024-608</t>
  </si>
  <si>
    <t>5749 Brynhurst</t>
  </si>
  <si>
    <t>5749 Brynhurst Avenue</t>
  </si>
  <si>
    <t>Alegre Commons (fka Barstow Commons)</t>
  </si>
  <si>
    <t>CA-2024-073</t>
  </si>
  <si>
    <t>Summer Oaks</t>
  </si>
  <si>
    <t>175 West Verano Avenue</t>
  </si>
  <si>
    <t>CA-2024-083</t>
  </si>
  <si>
    <t>Casa Longwood</t>
  </si>
  <si>
    <t>2535 S Longwood Ave</t>
  </si>
  <si>
    <t>CA-2024-609</t>
  </si>
  <si>
    <t>8911 Ramsgate</t>
  </si>
  <si>
    <t>8911 Ramsgate Avenue</t>
  </si>
  <si>
    <t>CA-2024-617</t>
  </si>
  <si>
    <t>Pleasant View Apartments</t>
  </si>
  <si>
    <t>3555 North Pleasant Avenue</t>
  </si>
  <si>
    <t>CA-2024-623</t>
  </si>
  <si>
    <t>Dry Creek Commons</t>
  </si>
  <si>
    <t>155 Dry Creek Road</t>
  </si>
  <si>
    <t>CA-2024-624</t>
  </si>
  <si>
    <t>Maison's Sierra - Phase 2</t>
  </si>
  <si>
    <t>West Avenue H-2 and Schamise Street</t>
  </si>
  <si>
    <t>CA-2024-664</t>
  </si>
  <si>
    <t>1310 Craig Avenue</t>
  </si>
  <si>
    <t>CA-2024-671</t>
  </si>
  <si>
    <t>1250 West Jeff</t>
  </si>
  <si>
    <t>1250 West Jefferson Boulevard</t>
  </si>
  <si>
    <t>CA-2024-672</t>
  </si>
  <si>
    <t>525 N Capitol</t>
  </si>
  <si>
    <t>525 North Capitol Avenue</t>
  </si>
  <si>
    <t>CA-2024-673</t>
  </si>
  <si>
    <t>Meridian at Corona Station</t>
  </si>
  <si>
    <t>890 North McDowell Boulevard</t>
  </si>
  <si>
    <t>CA-2024-700</t>
  </si>
  <si>
    <t>CA-2024-132</t>
  </si>
  <si>
    <t>Arc Village Apartments</t>
  </si>
  <si>
    <t>CA-2024-154</t>
  </si>
  <si>
    <t>The 101</t>
  </si>
  <si>
    <t>101 E Pacific Coast Highway (1814 Pine Avenue)</t>
  </si>
  <si>
    <t>CA-2024-171</t>
  </si>
  <si>
    <t>Lincoln Beach</t>
  </si>
  <si>
    <t>130 S. Beach Blvd</t>
  </si>
  <si>
    <t>CA-2024-597</t>
  </si>
  <si>
    <t>Pioneer Drive Apartments</t>
  </si>
  <si>
    <t>3299 Pioneer Drive</t>
  </si>
  <si>
    <t>CA-2024-605</t>
  </si>
  <si>
    <t>3981 Meier</t>
  </si>
  <si>
    <t>3981 Meier Street</t>
  </si>
  <si>
    <t>CA-2024-607</t>
  </si>
  <si>
    <t>5625 Case</t>
  </si>
  <si>
    <t>5625 Case Avenue</t>
  </si>
  <si>
    <t>CA-2024-615</t>
  </si>
  <si>
    <t>Monarch Hillside Affordable Apartments</t>
  </si>
  <si>
    <t>4850 Market Street</t>
  </si>
  <si>
    <t>CA-2024-622</t>
  </si>
  <si>
    <t>U.S.VETS-WLAVA Building 300</t>
  </si>
  <si>
    <t>11410 Patton Ave.</t>
  </si>
  <si>
    <t>CA-2024-628</t>
  </si>
  <si>
    <t>Downtown Library Mixed Use Project</t>
  </si>
  <si>
    <t>119 Lincoln Street</t>
  </si>
  <si>
    <t>214 1st Street</t>
  </si>
  <si>
    <t>Mesa Terrace</t>
  </si>
  <si>
    <t>3135 Medina Common</t>
  </si>
  <si>
    <t>171 Siesta Way</t>
  </si>
  <si>
    <t>CA-2024-638</t>
  </si>
  <si>
    <t>JFM Villas Family Apartments</t>
  </si>
  <si>
    <t>47155 Van Buren Street</t>
  </si>
  <si>
    <t>CA-2024-644</t>
  </si>
  <si>
    <t>Saggio Hills Phase I</t>
  </si>
  <si>
    <t>450 Parkland Farms Boulevard</t>
  </si>
  <si>
    <t>CA-2024-653</t>
  </si>
  <si>
    <t>850 Turk Street</t>
  </si>
  <si>
    <t>CA-2024-661</t>
  </si>
  <si>
    <t>Mulberry Gardens Family Apartments</t>
  </si>
  <si>
    <t>2560 Mulberry Street</t>
  </si>
  <si>
    <t>CA-2024-666</t>
  </si>
  <si>
    <t>Brandon Place Apartments</t>
  </si>
  <si>
    <t>CA-2024-670</t>
  </si>
  <si>
    <t>Balboa Reservoir - Building E</t>
  </si>
  <si>
    <t>11 Frida Kahlo Way</t>
  </si>
  <si>
    <t>CA-2024-675</t>
  </si>
  <si>
    <t>Mountain Townhomes</t>
  </si>
  <si>
    <t>735 Chestnut Street</t>
  </si>
  <si>
    <t>Mount Shasta</t>
  </si>
  <si>
    <t>CA-2024-680</t>
  </si>
  <si>
    <t>712 Seagaze</t>
  </si>
  <si>
    <t>712 Seagaze Drive</t>
  </si>
  <si>
    <t>CA-2024-690</t>
  </si>
  <si>
    <t>Rovina Lane Apartments</t>
  </si>
  <si>
    <t>2 Rovina Lane</t>
  </si>
  <si>
    <t>CA-2024-703</t>
  </si>
  <si>
    <t>Broadway Meadows</t>
  </si>
  <si>
    <t>1301 Broadway</t>
  </si>
  <si>
    <t>CA-2024-716</t>
  </si>
  <si>
    <t>Livingston B Street</t>
  </si>
  <si>
    <t>CA-2024-724</t>
  </si>
  <si>
    <t>River Grove II</t>
  </si>
  <si>
    <t>CA-2024-727</t>
  </si>
  <si>
    <t>Sakura</t>
  </si>
  <si>
    <t>2000 16th Street</t>
  </si>
  <si>
    <t>201 Table Mountain Boulevard</t>
  </si>
  <si>
    <t>Oakley Senior Apartments a.k.a. Twin Oaks Residences</t>
  </si>
  <si>
    <t>9855 Meadow View Place, Truckee, CA 96161</t>
  </si>
  <si>
    <t>Encelia at Cota Vera</t>
  </si>
  <si>
    <t>1910, 1950, &amp; 1990 Encelia Circle</t>
  </si>
  <si>
    <t>Girasol fka Countryside II Family Apartments</t>
  </si>
  <si>
    <t>Amanecer Apartments</t>
  </si>
  <si>
    <t>2645 Ulric Street</t>
  </si>
  <si>
    <t>500 Kemppe Way</t>
  </si>
  <si>
    <t>12227 South Avalon Blvd</t>
  </si>
  <si>
    <t>240 E. Miner Street</t>
  </si>
  <si>
    <t>CA-2024-736</t>
  </si>
  <si>
    <t>Distel Circle</t>
  </si>
  <si>
    <t>330 Distel Circle</t>
  </si>
  <si>
    <t>Los Altos</t>
  </si>
  <si>
    <t>94022</t>
  </si>
  <si>
    <t>CA-2024-737</t>
  </si>
  <si>
    <t>1303 Larkin Street</t>
  </si>
  <si>
    <t>CA-2024-738</t>
  </si>
  <si>
    <t>Kooser Apartments</t>
  </si>
  <si>
    <t>1371 Kooser Road</t>
  </si>
  <si>
    <t>CA-2024-740</t>
  </si>
  <si>
    <t>850 Almar Avenue</t>
  </si>
  <si>
    <t>CA-2024-759</t>
  </si>
  <si>
    <t>Locke Lofts</t>
  </si>
  <si>
    <t>345 North Madison Avenue</t>
  </si>
  <si>
    <t>CA-2024-771</t>
  </si>
  <si>
    <t>4575 Scotts Valley Apartments</t>
  </si>
  <si>
    <t>4575 Scotts Valley Drive</t>
  </si>
  <si>
    <t>CA-2024-787</t>
  </si>
  <si>
    <t>Lake Isabella Senior Apartments I &amp; II</t>
  </si>
  <si>
    <t>2701 Eskine Creek Road</t>
  </si>
  <si>
    <t>CA-2024-745</t>
  </si>
  <si>
    <t>300 De Haro</t>
  </si>
  <si>
    <t>300 De Haro Street</t>
  </si>
  <si>
    <t>CA-2024-753</t>
  </si>
  <si>
    <t>Harrington Grove Apartments</t>
  </si>
  <si>
    <t>791 Harrington Way</t>
  </si>
  <si>
    <t>CA-2024-757</t>
  </si>
  <si>
    <t>Tampico Motel Conversion</t>
  </si>
  <si>
    <t>120 South State College Boulevard and 2016 East Center Street</t>
  </si>
  <si>
    <t>CA-2024-774</t>
  </si>
  <si>
    <t>Casa de la Luz</t>
  </si>
  <si>
    <t>744-754 South Kern Avenue</t>
  </si>
  <si>
    <t>Unincorporated East Los A</t>
  </si>
  <si>
    <t>Livia at Scripps Ranch fka Scripps Mesa Apartments</t>
  </si>
  <si>
    <t>City Heights Place Apartments fka Union Bank Apts</t>
  </si>
  <si>
    <t>4020 44th Street</t>
  </si>
  <si>
    <t>36250 Fresno Street</t>
  </si>
  <si>
    <t>164 West Bonnie View Drive</t>
  </si>
  <si>
    <t>215, 217, 219 &amp; 223 Table Mountain Boulevard</t>
  </si>
  <si>
    <t>CA-2021-400</t>
  </si>
  <si>
    <t>Park Crest Apartments</t>
  </si>
  <si>
    <t>4531 Logan Avenue</t>
  </si>
  <si>
    <t>Sunnyvale Block 15 aka Meridian Apartments</t>
  </si>
  <si>
    <t>2652 West Pico Blvd.</t>
  </si>
  <si>
    <t>Bear Ridge Apartments</t>
  </si>
  <si>
    <t>Belaire (fka Lynx Family Housing)</t>
  </si>
  <si>
    <t>386 Abacus</t>
  </si>
  <si>
    <t>14235 Walker St</t>
  </si>
  <si>
    <t>CA-2023-093</t>
  </si>
  <si>
    <t>Pointe Common</t>
  </si>
  <si>
    <t>1600 W Commonwealth Avenue</t>
  </si>
  <si>
    <t>CA-2024-072</t>
  </si>
  <si>
    <t>Letzring Senior Housing</t>
  </si>
  <si>
    <t>4215 Letzring Lane</t>
  </si>
  <si>
    <t>CA-2024-103</t>
  </si>
  <si>
    <t>Hill Street</t>
  </si>
  <si>
    <t>876, 884, 898, and 900 El Camino Real</t>
  </si>
  <si>
    <t>CA-2024-135</t>
  </si>
  <si>
    <t>2805 Cohasset Road</t>
  </si>
  <si>
    <t>CA-2024-142</t>
  </si>
  <si>
    <t>Eureka Scattered Site Project</t>
  </si>
  <si>
    <t>1310 Myrtle Avenue (Sunny &amp; Myrtle); NW Corner of 6th &amp; M Streets (6th &amp; M); NE Corner of 8th &amp; G St</t>
  </si>
  <si>
    <t>CA-2024-149</t>
  </si>
  <si>
    <t>Sundance Apartments</t>
  </si>
  <si>
    <t>6000 White Lane</t>
  </si>
  <si>
    <t>93309</t>
  </si>
  <si>
    <t>CA-2024-172</t>
  </si>
  <si>
    <t>200 North La Cumbre Road</t>
  </si>
  <si>
    <t>CA-2024-596</t>
  </si>
  <si>
    <t>Niles Street Apartments</t>
  </si>
  <si>
    <t>Niles Street between Valencia Drive and Park Drive</t>
  </si>
  <si>
    <t>CA-2024-604</t>
  </si>
  <si>
    <t>4345 Matilija</t>
  </si>
  <si>
    <t>4345 Matilija Avenue</t>
  </si>
  <si>
    <t>CA-2024-606</t>
  </si>
  <si>
    <t>3412 Victoria</t>
  </si>
  <si>
    <t>3412 Victoria Avenue</t>
  </si>
  <si>
    <t>CA-2024-627</t>
  </si>
  <si>
    <t>Paseo Senter I Rehab</t>
  </si>
  <si>
    <t>CA-2024-630</t>
  </si>
  <si>
    <t>CA-2024-639</t>
  </si>
  <si>
    <t>JFM Villas Senior Apartments</t>
  </si>
  <si>
    <t>47135 Van Buren Street</t>
  </si>
  <si>
    <t>CA-2024-654</t>
  </si>
  <si>
    <t>Alveare Parkview</t>
  </si>
  <si>
    <t>1405 South Broadway</t>
  </si>
  <si>
    <t>CA-2024-667</t>
  </si>
  <si>
    <t>Wakeland Riverwalk</t>
  </si>
  <si>
    <t>6364 Village Drive</t>
  </si>
  <si>
    <t>CA-2024-681</t>
  </si>
  <si>
    <t>3020 Fostoria Way</t>
  </si>
  <si>
    <t>CA-2024-683</t>
  </si>
  <si>
    <t>Via Vail Village</t>
  </si>
  <si>
    <t>Via Vail between Key Largo &amp; Monterey Avenues</t>
  </si>
  <si>
    <t>CA-2024-691</t>
  </si>
  <si>
    <t>Pacific Crest Commons</t>
  </si>
  <si>
    <t>10077 State Highway 89 South</t>
  </si>
  <si>
    <t>CA-2024-719</t>
  </si>
  <si>
    <t>Sunnydale HOPE SF Block 7</t>
  </si>
  <si>
    <t>65 Santos Street</t>
  </si>
  <si>
    <t>CA-2024-726</t>
  </si>
  <si>
    <t>Arrowhead Grove Phase IV</t>
  </si>
  <si>
    <t>363 Elm Circle</t>
  </si>
  <si>
    <t>CA-2024-731</t>
  </si>
  <si>
    <t>North Fair Oaks Apartments</t>
  </si>
  <si>
    <t>430-434 Douglas Avenue and 429-431 Macarthur Avenue</t>
  </si>
  <si>
    <t>Unincorporated Redwood Ci</t>
  </si>
  <si>
    <t>CA-2024-744</t>
  </si>
  <si>
    <t>84824 Calle Verde</t>
  </si>
  <si>
    <t>CA-2024-746</t>
  </si>
  <si>
    <t>Avanzando San Ysidro</t>
  </si>
  <si>
    <t>two sites (see below)</t>
  </si>
  <si>
    <t>CA-2024-754</t>
  </si>
  <si>
    <t>Oak View Ranch Senior Apartments</t>
  </si>
  <si>
    <t>CA-2024-756</t>
  </si>
  <si>
    <t>Viscar Terrace Apartments</t>
  </si>
  <si>
    <t>40475 Vista Murrieta and 40600 Myers Lane</t>
  </si>
  <si>
    <t>CA-2024-775</t>
  </si>
  <si>
    <t>Cudahy Seniors</t>
  </si>
  <si>
    <t>4610 Santa Ana Street</t>
  </si>
  <si>
    <t>CA-2024-785</t>
  </si>
  <si>
    <t>San Joaquin Senior, San Joaquin Apartments and Cal</t>
  </si>
  <si>
    <t>21900, 22150 and 22200 West California Avenue</t>
  </si>
  <si>
    <t>1780 Old Oakland Road</t>
  </si>
  <si>
    <t>1003 Lake Park Ave</t>
  </si>
  <si>
    <t>3351 Duckhorn Dr</t>
  </si>
  <si>
    <t>2590 Francisco Blvd.</t>
  </si>
  <si>
    <t>14649 Saticoy St</t>
  </si>
  <si>
    <t>400 North Foothill Drive</t>
  </si>
  <si>
    <t>450 North Foothill Drive</t>
  </si>
  <si>
    <t>40606 Road 128</t>
  </si>
  <si>
    <t>1820 Main Street</t>
  </si>
  <si>
    <t>The Courtyards in Long Beach a.k.a The Groves at Lindsay</t>
  </si>
  <si>
    <t>Alma Point at Foster Square FKA Foster Square</t>
  </si>
  <si>
    <t>CA-2018-501</t>
  </si>
  <si>
    <t>Embark Apartments</t>
  </si>
  <si>
    <t>2126 Martin Luther King Jr. Way</t>
  </si>
  <si>
    <t>10080 Garden Grove Boulevard</t>
  </si>
  <si>
    <t>2200 We-roy Lane</t>
  </si>
  <si>
    <t>Oak Terrace at Jordan Downs</t>
  </si>
  <si>
    <t>2101 East 101st Street</t>
  </si>
  <si>
    <t>Finamore Place</t>
  </si>
  <si>
    <t>Plaza Ortiz I - Family</t>
  </si>
  <si>
    <t>CA-2019-591</t>
  </si>
  <si>
    <t>Coggins Square Apartments</t>
  </si>
  <si>
    <t>1316 Las Juntas Way</t>
  </si>
  <si>
    <t>6329 N Clybourn Avenue</t>
  </si>
  <si>
    <t>Milejo Village</t>
  </si>
  <si>
    <t>429 W. San Ysidro Blvd.</t>
  </si>
  <si>
    <t>975 14th Street</t>
  </si>
  <si>
    <t>Doug Ford Community Apartments</t>
  </si>
  <si>
    <t>41191 Fremont Blvd</t>
  </si>
  <si>
    <t>95 Tuscany Drive</t>
  </si>
  <si>
    <t>1650 North Lovers Lane, 30, 50, &amp; 70 Feed Lot Lane</t>
  </si>
  <si>
    <t>PATH Villas at 4th Street</t>
  </si>
  <si>
    <t>1030 N 4th Street</t>
  </si>
  <si>
    <t>6527 S Crenshaw Blvd.</t>
  </si>
  <si>
    <t>1230 W Ingraham Street</t>
  </si>
  <si>
    <t>210-246 Santa Clara Street</t>
  </si>
  <si>
    <t>2400 Village Square Blvd.</t>
  </si>
  <si>
    <t>195 &amp; 197 Heritage Lane</t>
  </si>
  <si>
    <t>CA-2020-627</t>
  </si>
  <si>
    <t>Palm Vista Apartments</t>
  </si>
  <si>
    <t>CA-2020-640</t>
  </si>
  <si>
    <t>921 Howard Street</t>
  </si>
  <si>
    <t>670 Leigh Avenue</t>
  </si>
  <si>
    <t>CA-2020-735</t>
  </si>
  <si>
    <t>One Mississippi (fka Mississippi ECB)</t>
  </si>
  <si>
    <t>4234 Mississippi St.</t>
  </si>
  <si>
    <t>100 Greenley Rd # 33</t>
  </si>
  <si>
    <t>1460 Highway 99</t>
  </si>
  <si>
    <t>400 Mitchell Avenue</t>
  </si>
  <si>
    <t>145 Nelson Avenue</t>
  </si>
  <si>
    <t>108 12th Street</t>
  </si>
  <si>
    <t>75 Scholar Way</t>
  </si>
  <si>
    <t>Blue Oak Landing</t>
  </si>
  <si>
    <t>1805 N 8th Street</t>
  </si>
  <si>
    <t>Westlake Apartments fka 619 Westlake</t>
  </si>
  <si>
    <t>Tizon</t>
  </si>
  <si>
    <t>363 Noe Street, 1357-1371 Eddy Street, 200 Randolph/409 Head, 4101 Noriega, 2206-2268 Great Highway</t>
  </si>
  <si>
    <t>1401 S. Salvation Place</t>
  </si>
  <si>
    <t>CA-2021-605</t>
  </si>
  <si>
    <t>12th &amp; 13th Streets, boarding Fresno Street</t>
  </si>
  <si>
    <t>3945 Stevens Creek Blvd</t>
  </si>
  <si>
    <t>Miramontes Apartments</t>
  </si>
  <si>
    <t>135 East Walnut Avenue</t>
  </si>
  <si>
    <t>Anton Mosaic Apartments aka Power Inn Apartments</t>
  </si>
  <si>
    <t>CA-2023-108</t>
  </si>
  <si>
    <t>Villa Serena Phase 2</t>
  </si>
  <si>
    <t>339 Marcos Street</t>
  </si>
  <si>
    <t>CA-2023-626</t>
  </si>
  <si>
    <t>Ridge View Commons</t>
  </si>
  <si>
    <t>5200 Case Avenue</t>
  </si>
  <si>
    <t>CA-2024-070</t>
  </si>
  <si>
    <t>Pacific Avenue Senior Homes</t>
  </si>
  <si>
    <t>3701 Pacific Avenue</t>
  </si>
  <si>
    <t>CA-2024-071</t>
  </si>
  <si>
    <t>The Garvey</t>
  </si>
  <si>
    <t>1434 W Compton Blvd</t>
  </si>
  <si>
    <t>CA-2024-085</t>
  </si>
  <si>
    <t>Cherry Street Commons</t>
  </si>
  <si>
    <t>1244 Cherry Street</t>
  </si>
  <si>
    <t>CA-2024-086</t>
  </si>
  <si>
    <t>Grace Villas</t>
  </si>
  <si>
    <t>216-224 S Avenue 24</t>
  </si>
  <si>
    <t>CA-2024-087</t>
  </si>
  <si>
    <t>Sierra Madre Apartments</t>
  </si>
  <si>
    <t>421 Leavenworth Street</t>
  </si>
  <si>
    <t>CA-2024-092</t>
  </si>
  <si>
    <t>Cambern Avenue Apartments</t>
  </si>
  <si>
    <t>29366 and 29377 3rd Street</t>
  </si>
  <si>
    <t>92532</t>
  </si>
  <si>
    <t>CA-2024-116</t>
  </si>
  <si>
    <t>Central Sacramento Studios II</t>
  </si>
  <si>
    <t>815 11th Street</t>
  </si>
  <si>
    <t>CA-2024-130</t>
  </si>
  <si>
    <t>Maple Meadows I</t>
  </si>
  <si>
    <t>CA-2024-150</t>
  </si>
  <si>
    <t>Valentine Road Apartments</t>
  </si>
  <si>
    <t>5818 Valentine Road</t>
  </si>
  <si>
    <t>CA-2024-168</t>
  </si>
  <si>
    <t>Prisma Artist Lofts</t>
  </si>
  <si>
    <t>501 E. Mission Boulevard</t>
  </si>
  <si>
    <t>City of Pomona</t>
  </si>
  <si>
    <t>CA-2024-600</t>
  </si>
  <si>
    <t>Palm Villas at Millennium</t>
  </si>
  <si>
    <t>CA-2024-601</t>
  </si>
  <si>
    <t>Dakota</t>
  </si>
  <si>
    <t>3787 North Blackstone Avenue</t>
  </si>
  <si>
    <t>CA-2024-602</t>
  </si>
  <si>
    <t>Almond Gardens Apartments</t>
  </si>
  <si>
    <t>707 - 815 Almond Street</t>
  </si>
  <si>
    <t>CA-2024-633</t>
  </si>
  <si>
    <t>Arvin RAD</t>
  </si>
  <si>
    <t>three sites (see below)</t>
  </si>
  <si>
    <t>CA-2024-647</t>
  </si>
  <si>
    <t>The Grant at Mission Trails</t>
  </si>
  <si>
    <t>5945 Mission Gorge Road</t>
  </si>
  <si>
    <t>CA-2024-648</t>
  </si>
  <si>
    <t>Seventh Street Village</t>
  </si>
  <si>
    <t>7th Street &amp; J Street</t>
  </si>
  <si>
    <t>CA-2024-649</t>
  </si>
  <si>
    <t>Civic Crossing (699 Ygnacio Valley Road)</t>
  </si>
  <si>
    <t>699 Ygnacio Valley Road</t>
  </si>
  <si>
    <t>CA-2024-679</t>
  </si>
  <si>
    <t>Oaks on Balboa</t>
  </si>
  <si>
    <t>5435 - 5445 Balboa Boulevard</t>
  </si>
  <si>
    <t>91316</t>
  </si>
  <si>
    <t>CA-2024-684</t>
  </si>
  <si>
    <t>Twin Park Landing</t>
  </si>
  <si>
    <t>6670 Reseda Boulevard</t>
  </si>
  <si>
    <t>CA-2024-686</t>
  </si>
  <si>
    <t>Sunnydale HOPE SF Block 9</t>
  </si>
  <si>
    <t>1652 Sunnydale Avenue</t>
  </si>
  <si>
    <t>CA-2024-705</t>
  </si>
  <si>
    <t>Avenue 44 Apartments</t>
  </si>
  <si>
    <t>92203</t>
  </si>
  <si>
    <t>CA-2024-706</t>
  </si>
  <si>
    <t>Alvarado Creek Apartments</t>
  </si>
  <si>
    <t>5901-5913, 5915 &amp; 5927 Mission Gorge Road</t>
  </si>
  <si>
    <t>CA-2024-732</t>
  </si>
  <si>
    <t>Veteran Commons</t>
  </si>
  <si>
    <t>11269 Garfield Avenue</t>
  </si>
  <si>
    <t>90242</t>
  </si>
  <si>
    <t>CA-2024-735</t>
  </si>
  <si>
    <t>Victory Boulevard</t>
  </si>
  <si>
    <t>17100 Victory Boulevard</t>
  </si>
  <si>
    <t>CA-2024-750</t>
  </si>
  <si>
    <t>Century + Restorative Care Village Phase I</t>
  </si>
  <si>
    <t>1321 North Mission Road</t>
  </si>
  <si>
    <t>CA-2024-751</t>
  </si>
  <si>
    <t>Weingart Tower 1B</t>
  </si>
  <si>
    <t>554-562 South San Pedro Street</t>
  </si>
  <si>
    <t>CA-2024-767</t>
  </si>
  <si>
    <t>160 Freelon</t>
  </si>
  <si>
    <t>160 Freelon Street</t>
  </si>
  <si>
    <t>CA-2024-768</t>
  </si>
  <si>
    <t>Moreland Apartments</t>
  </si>
  <si>
    <t>4375 Payne Avenue</t>
  </si>
  <si>
    <t>REPORTING PERIOD: JANUARY 1, 2025 THROUGH DECEMBER 31, 2025</t>
  </si>
  <si>
    <t>Due: Friday, May 1, 2026</t>
  </si>
  <si>
    <t>600 The Embarcadero</t>
  </si>
  <si>
    <t>244 SOUTH VENTURA AVENUE</t>
  </si>
  <si>
    <t>FARMERSVILLE</t>
  </si>
  <si>
    <t>TULARE</t>
  </si>
  <si>
    <t>3220 Pearl Ave</t>
  </si>
  <si>
    <t>2001 Newton ave</t>
  </si>
  <si>
    <t>490 Beck St</t>
  </si>
  <si>
    <t>170 Pennsylvania Dr</t>
  </si>
  <si>
    <t>700 Alhambra Ave</t>
  </si>
  <si>
    <t>26196 Crown Valley Pkwy</t>
  </si>
  <si>
    <t>Sereno Hills FKA Huntington Hacienda Apartments</t>
  </si>
  <si>
    <t>5398 Monterey Rd</t>
  </si>
  <si>
    <t>131 Landis Ave</t>
  </si>
  <si>
    <t>536 5th Avenue</t>
  </si>
  <si>
    <t>528 North Benton Way</t>
  </si>
  <si>
    <t>7799 Valley View St.</t>
  </si>
  <si>
    <t>860 Herman Ave.</t>
  </si>
  <si>
    <t>45 Stewart Ave</t>
  </si>
  <si>
    <t>80 Ciolino Ave</t>
  </si>
  <si>
    <t>4555 Riddle Road</t>
  </si>
  <si>
    <t>555 Alaska Ave</t>
  </si>
  <si>
    <t>454 and 456 Markham Avenue</t>
  </si>
  <si>
    <t>Terracina Gold Village I &amp; III</t>
  </si>
  <si>
    <t>1288 East Hillsdale Blvd.</t>
  </si>
  <si>
    <t>7970 Woodman Ave</t>
  </si>
  <si>
    <t>811 W 4th St</t>
  </si>
  <si>
    <t>94589</t>
  </si>
  <si>
    <t>2960 Maclntyre Dr.</t>
  </si>
  <si>
    <t>8590 Malven Avenue</t>
  </si>
  <si>
    <t>841 Monticelli Dr</t>
  </si>
  <si>
    <t>940 S Union Rd</t>
  </si>
  <si>
    <t>8711 S. Harvard Blvd. / 4733 N. Figueroa Street</t>
  </si>
  <si>
    <t>945 Lundy Avenue</t>
  </si>
  <si>
    <t>1511 163rd Ave</t>
  </si>
  <si>
    <t>Los Angels</t>
  </si>
  <si>
    <t>163 Paradise Dr</t>
  </si>
  <si>
    <t>16530 Monterey Rd</t>
  </si>
  <si>
    <t>654 Lozano St</t>
  </si>
  <si>
    <t>134</t>
  </si>
  <si>
    <t>7606 Amador Valley Blvd.</t>
  </si>
  <si>
    <t>15320 Tropic Ct</t>
  </si>
  <si>
    <t>1240 Bethel Lane</t>
  </si>
  <si>
    <t>San Maria</t>
  </si>
  <si>
    <t>Santa Barbara County</t>
  </si>
  <si>
    <t>102 Civic Dr</t>
  </si>
  <si>
    <t>32540 Pulaski Dr</t>
  </si>
  <si>
    <t>1165-1195 D Street;160-280 North 19th Street;1190 Cypress Lane</t>
  </si>
  <si>
    <t>41247 Roberts Ave</t>
  </si>
  <si>
    <t>2400 MacArthur Boulevard</t>
  </si>
  <si>
    <t>9369 Monterey Rd</t>
  </si>
  <si>
    <t>1720 MacArthur Blvd</t>
  </si>
  <si>
    <t>750 Larkspur Ln</t>
  </si>
  <si>
    <t>17925 Monterey Rd</t>
  </si>
  <si>
    <t>16193 H St</t>
  </si>
  <si>
    <t>151 Canterbury Dr</t>
  </si>
  <si>
    <t>15 Salinas Rd</t>
  </si>
  <si>
    <t>2747 Oliver Dr</t>
  </si>
  <si>
    <t>712 I St</t>
  </si>
  <si>
    <t>568 C St</t>
  </si>
  <si>
    <t>3710 Florida Street</t>
  </si>
  <si>
    <t>1350 Lexington Drive</t>
  </si>
  <si>
    <t>1433 North Ln</t>
  </si>
  <si>
    <t>115 Shoreline Hwy</t>
  </si>
  <si>
    <t>350 &amp; 410 Macdonald Ave</t>
  </si>
  <si>
    <t>9222 Van Nuys Blvd</t>
  </si>
  <si>
    <t>Panorama</t>
  </si>
  <si>
    <t>San Remo I Apartments</t>
  </si>
  <si>
    <t>809 W 23rd St</t>
  </si>
  <si>
    <t>3080 David Ave</t>
  </si>
  <si>
    <t>40 West Grant St</t>
  </si>
  <si>
    <t>22328 S Garden Ave</t>
  </si>
  <si>
    <t>1721 MacArthur Blvd</t>
  </si>
  <si>
    <t>8561 Columbus Avenue</t>
  </si>
  <si>
    <t>2103 E 14th St</t>
  </si>
  <si>
    <t>1300 Kentwood Ln</t>
  </si>
  <si>
    <t>Paseo Verde I Family Apartments</t>
  </si>
  <si>
    <t>1726 N. Gower St</t>
  </si>
  <si>
    <t>16197 H St</t>
  </si>
  <si>
    <t>178 Townsend St</t>
  </si>
  <si>
    <t>455 Westside Blvd</t>
  </si>
  <si>
    <t>425 E Carson Street</t>
  </si>
  <si>
    <t>3701 Peralta Boulevard</t>
  </si>
  <si>
    <t>400 Springlake Dr</t>
  </si>
  <si>
    <t>Oak Valley Apartments AKA Bridges at Five Oaks</t>
  </si>
  <si>
    <t>6880/6900 Mariposa Circle</t>
  </si>
  <si>
    <t>17671 Crest Ave</t>
  </si>
  <si>
    <t>806 Diablo Ave</t>
  </si>
  <si>
    <t>215 Ford Rd</t>
  </si>
  <si>
    <t>2 Irwin Way, Orinda</t>
  </si>
  <si>
    <t>Garden View Terrace I aka Los Feliz Apts</t>
  </si>
  <si>
    <t>2002 Los Feliz Drive</t>
  </si>
  <si>
    <t>3428 Mount Diablo Blvd</t>
  </si>
  <si>
    <t>301 9th St</t>
  </si>
  <si>
    <t>40767 Fremont Blvd</t>
  </si>
  <si>
    <t>200 Fagundes St.</t>
  </si>
  <si>
    <t>671 WEST A St</t>
  </si>
  <si>
    <t>2141 Bancroft Ave.</t>
  </si>
  <si>
    <t>22880 Watkins St</t>
  </si>
  <si>
    <t>401 E Carson Street</t>
  </si>
  <si>
    <t>21659 Montgomery St</t>
  </si>
  <si>
    <t>Garden View Terrace II aka Los Feliz Apts</t>
  </si>
  <si>
    <t>Fultonia West Cedar Heights Scattered Site</t>
  </si>
  <si>
    <t>32101 McCoy Rd</t>
  </si>
  <si>
    <t>2245 Tienda Dr</t>
  </si>
  <si>
    <t>1200 Rancho Dr; 190 Sierra Ct</t>
  </si>
  <si>
    <t>200 S Market Street</t>
  </si>
  <si>
    <t>Cottonwood Place I</t>
  </si>
  <si>
    <t>7500 St Patrick Way</t>
  </si>
  <si>
    <t>15369 Tropic Ct</t>
  </si>
  <si>
    <t>27901 Huntwood Ave; Cypress Ave; 734 Harris Ct</t>
  </si>
  <si>
    <t>1813 Marlesta Ct</t>
  </si>
  <si>
    <t>1121 Virginia Ln</t>
  </si>
  <si>
    <t>937 Ellsworth Street</t>
  </si>
  <si>
    <t>150 S 45th St</t>
  </si>
  <si>
    <t>Edwin M Lee aka 1150 Third Street (Mission Bay South Block 3 East)</t>
  </si>
  <si>
    <t>9005 Kern Avenue/ 651 W. 6th Street</t>
  </si>
  <si>
    <t>1417 1st Ave</t>
  </si>
  <si>
    <t>251 Kottinger Drive</t>
  </si>
  <si>
    <t>180 Ta-kw'is-chu Lane</t>
  </si>
  <si>
    <t>3120 Pine St</t>
  </si>
  <si>
    <t>111 North Rowan Ave</t>
  </si>
  <si>
    <t xml:space="preserve"> Los Angeles</t>
  </si>
  <si>
    <t>Serenita fka Brawley Adams I</t>
  </si>
  <si>
    <t>5471 Bayview Heights</t>
  </si>
  <si>
    <t>Metamorphosis on Foothill</t>
  </si>
  <si>
    <t>519 East 7th Street</t>
  </si>
  <si>
    <t>729 S. Main St.</t>
  </si>
  <si>
    <t>5501 S. Western Avenue</t>
  </si>
  <si>
    <t>9492533120</t>
  </si>
  <si>
    <t>1795 Long Beach Blvd.</t>
  </si>
  <si>
    <t>The Villages at Paragon fka Renaissance at Cincotta</t>
  </si>
  <si>
    <t>444 W. Commercial Street</t>
  </si>
  <si>
    <t>335, 339, 345, 349, 359 Brush St</t>
  </si>
  <si>
    <t>Whittier Place Apartments Phase II</t>
  </si>
  <si>
    <t>4111 Whittier Boulevard</t>
  </si>
  <si>
    <t>Saint Teresa of Calcutta Villa fka 14C VHHP Apartments</t>
  </si>
  <si>
    <t>PATH Villas Montclair - Gramercy - SCATTERED</t>
  </si>
  <si>
    <t>4220 W. Montclair St.</t>
  </si>
  <si>
    <t>9229 N. Sepulveda Blvd</t>
  </si>
  <si>
    <t>22 South Park Street</t>
  </si>
  <si>
    <t>255 E. Virginia Street</t>
  </si>
  <si>
    <t>31580 Landau Blvd.</t>
  </si>
  <si>
    <t>Vermont Corridor Apartments</t>
  </si>
  <si>
    <t>CA-2019-906</t>
  </si>
  <si>
    <t>Goldfinch Apartments (f.k.a. Vanowen Apartments)</t>
  </si>
  <si>
    <t>11604 W Vanowen Street</t>
  </si>
  <si>
    <t>1480 Skelton St</t>
  </si>
  <si>
    <t>1110 Parkside Street</t>
  </si>
  <si>
    <t>1171 Mesa Drive</t>
  </si>
  <si>
    <t>3649 Tyler Avenue</t>
  </si>
  <si>
    <t>CA-2020-089</t>
  </si>
  <si>
    <t>The Crossroads at Washington</t>
  </si>
  <si>
    <t>1126 &amp; 1146 E. Washington Avenue</t>
  </si>
  <si>
    <t>30600 Landau Boulevard</t>
  </si>
  <si>
    <t>115 Tuscany Dr.</t>
  </si>
  <si>
    <t>B20 Senior Apartments</t>
  </si>
  <si>
    <t>1185 Lake Boulevard</t>
  </si>
  <si>
    <t>The Foundation</t>
  </si>
  <si>
    <t>Del Corazon Apartments FKA Acme Family Apartments</t>
  </si>
  <si>
    <t>Lemos Pointe</t>
  </si>
  <si>
    <t>2660 Santa Maria Way</t>
  </si>
  <si>
    <t>2754 Native Oak Drive</t>
  </si>
  <si>
    <t>15161 Van Buren Street</t>
  </si>
  <si>
    <t>8470 Old Redwood Highway</t>
  </si>
  <si>
    <t>Bryson Legacy</t>
  </si>
  <si>
    <t>2721 W. Wilshire Blvd</t>
  </si>
  <si>
    <t>Laurel at Perennial Park Phase 1</t>
  </si>
  <si>
    <t>510 Renaissance Way</t>
  </si>
  <si>
    <t>2768 Native Oak Drive</t>
  </si>
  <si>
    <t>7716 Bodega Avenue</t>
  </si>
  <si>
    <t>Courtyards at Cottonwood I</t>
  </si>
  <si>
    <t>995 Riverside Street</t>
  </si>
  <si>
    <t>Villa Lakeshore Apartments</t>
  </si>
  <si>
    <t>Adelante</t>
  </si>
  <si>
    <t>880 Arden Way</t>
  </si>
  <si>
    <t>West (f.k.a. Courthouse Commons)</t>
  </si>
  <si>
    <t>1011 Union St.</t>
  </si>
  <si>
    <t>301 E. Santa Ana Blvd.</t>
  </si>
  <si>
    <t>923-935 S Kenmore Ave, Los Angeles, CA 90006</t>
  </si>
  <si>
    <t>20120 W. Sherman Way</t>
  </si>
  <si>
    <t>1671 Canyon Run</t>
  </si>
  <si>
    <t>678 Linden Street</t>
  </si>
  <si>
    <t>341 N Matthews Street</t>
  </si>
  <si>
    <t>1105 Carver Road</t>
  </si>
  <si>
    <t>4486 Florizel Street</t>
  </si>
  <si>
    <t>11620 Towne Avenue</t>
  </si>
  <si>
    <t>1141 Crenshaw Blvd</t>
  </si>
  <si>
    <t>6151 Village Way</t>
  </si>
  <si>
    <t>11010 W. Santa Monica Boulevard, Los Angeles, CA 90025</t>
  </si>
  <si>
    <t>Las Dahlias</t>
  </si>
  <si>
    <t>4655 E 3rd Street</t>
  </si>
  <si>
    <t>555 S. Crocker Street</t>
  </si>
  <si>
    <t>The Wilkerson (aka Adcock Joyner Apartments)</t>
  </si>
  <si>
    <t>437 S. Westlake Ave.</t>
  </si>
  <si>
    <t>399 Blossom Hill Road</t>
  </si>
  <si>
    <t>Sonrisa Studio Apartments</t>
  </si>
  <si>
    <t>Kapuso at the Upper Yard</t>
  </si>
  <si>
    <t>6th Street Place</t>
  </si>
  <si>
    <t>401 E 6th St</t>
  </si>
  <si>
    <t>1335 W. Luchessa Avenue</t>
  </si>
  <si>
    <t>Mission Gateway Apartments</t>
  </si>
  <si>
    <t>Estrella Springs</t>
  </si>
  <si>
    <t>28111 Colorado Avenue</t>
  </si>
  <si>
    <t>111 S. Soto Street</t>
  </si>
  <si>
    <t>Placita Dolores Huerta</t>
  </si>
  <si>
    <t>84908 Bagdad Avenue</t>
  </si>
  <si>
    <t>The Remi</t>
  </si>
  <si>
    <t>3051 Lucca Lane</t>
  </si>
  <si>
    <t>Willow Greenridge (Scattered Site)</t>
  </si>
  <si>
    <t>Westport Senior Apartments</t>
  </si>
  <si>
    <t>21301 Point Reyes Terrace</t>
  </si>
  <si>
    <t>Laurel Canyon</t>
  </si>
  <si>
    <t>1720 7th Street</t>
  </si>
  <si>
    <t xml:space="preserve"> Fremont Family Apartments</t>
  </si>
  <si>
    <t>2601 Ulric Street</t>
  </si>
  <si>
    <t>The Cove f.k.a "The Cove (CVC Phase VI)</t>
  </si>
  <si>
    <t>391 Warthan St.</t>
  </si>
  <si>
    <t>20548 Mackinac Street</t>
  </si>
  <si>
    <t>135 Tuscany Drive</t>
  </si>
  <si>
    <t>Table Mountain Apartments</t>
  </si>
  <si>
    <t>100 Jay Blue Drive</t>
  </si>
  <si>
    <t>Clara Vista Apartments</t>
  </si>
  <si>
    <t>11850 Beach Blvd.</t>
  </si>
  <si>
    <t>714 West Harvard Blvd.</t>
  </si>
  <si>
    <t>36307 Fresno Street</t>
  </si>
  <si>
    <t>3045 N Blackstone Avenue</t>
  </si>
  <si>
    <t>Promesa Commons</t>
  </si>
  <si>
    <t>Alturas Crossing</t>
  </si>
  <si>
    <t>1200 Old Alturas Road</t>
  </si>
  <si>
    <t>Tabasa Gardens</t>
  </si>
  <si>
    <t>Vista Del Robles Apartments</t>
  </si>
  <si>
    <t>247 West Warner Street</t>
  </si>
  <si>
    <t>Bienestar Plaza</t>
  </si>
  <si>
    <t>781 Milano Lane</t>
  </si>
  <si>
    <t>245 Pacific Street</t>
  </si>
  <si>
    <t>Iluma</t>
  </si>
  <si>
    <t>Parlier Plaza Apartments / Garden Valley Homes II Apartments</t>
  </si>
  <si>
    <t>Residences at Vivalon Healthy Aging Campus</t>
  </si>
  <si>
    <t>640 Street West</t>
  </si>
  <si>
    <t>525 Cedar</t>
  </si>
  <si>
    <t>525 Center Street</t>
  </si>
  <si>
    <t>780 W Sherwood Avenue</t>
  </si>
  <si>
    <t>Wellspring</t>
  </si>
  <si>
    <t>1500 East Anaheim Street</t>
  </si>
  <si>
    <t>5204 Lilac Drive</t>
  </si>
  <si>
    <t>Allegheny Street (North of 6th Ave) -Address not established</t>
  </si>
  <si>
    <t>397 S. Mathilda Avenue</t>
  </si>
  <si>
    <t>2800 Mallow Way</t>
  </si>
  <si>
    <t>Solaire Apartments</t>
  </si>
  <si>
    <t>427 Auzerais Avenue</t>
  </si>
  <si>
    <t>Columba Apartments</t>
  </si>
  <si>
    <t>2055 Optima St</t>
  </si>
  <si>
    <t>Village at Santa Teresa</t>
  </si>
  <si>
    <t>Aquila Apartments</t>
  </si>
  <si>
    <t>7251 Naval Way</t>
  </si>
  <si>
    <t>619 South Westlake Avenue</t>
  </si>
  <si>
    <t>Washington Crossing</t>
  </si>
  <si>
    <t>4606 W. Washington Boulevard</t>
  </si>
  <si>
    <t>Las Palmas Apartments (f.k.a. "Avalon 1355")</t>
  </si>
  <si>
    <t>1355 North Avalon Boulevard</t>
  </si>
  <si>
    <t>The Journey  f.k.a Lincoln Apartments</t>
  </si>
  <si>
    <t>2471 Lincoln Boulevard</t>
  </si>
  <si>
    <t>10243 N. Topanga Canyon Blvd.</t>
  </si>
  <si>
    <t>8547 N. Sepulveda Blvd.</t>
  </si>
  <si>
    <t>CA-2021-570</t>
  </si>
  <si>
    <t>Shiloh Terrace</t>
  </si>
  <si>
    <t>6011 Shiloh Rd and 6035-6050 Old Redwood Highway</t>
  </si>
  <si>
    <t>11016 Ramona Blvd</t>
  </si>
  <si>
    <t>922 Water Street</t>
  </si>
  <si>
    <t>810 W Battles Road</t>
  </si>
  <si>
    <t>11245 Pierce Street</t>
  </si>
  <si>
    <t>Valencia Garden Apartments</t>
  </si>
  <si>
    <t>525 West Struck Avenue</t>
  </si>
  <si>
    <t xml:space="preserve"> CHISPA East Garrison Apts</t>
  </si>
  <si>
    <t>21131 Ord Avenue</t>
  </si>
  <si>
    <t>Heritage Gardens</t>
  </si>
  <si>
    <t>941 E Pacific Coast Highway</t>
  </si>
  <si>
    <t>931 Portola Oaks Drive, Lake Forest</t>
  </si>
  <si>
    <t>537 N West Street</t>
  </si>
  <si>
    <t>340 E. Oak Ave</t>
  </si>
  <si>
    <t>CA-2021-677</t>
  </si>
  <si>
    <t>Noble Creek Apartments</t>
  </si>
  <si>
    <t>719 Xenia Avenue</t>
  </si>
  <si>
    <t>Harbor Yard Apartments fka 2400 Long Beach</t>
  </si>
  <si>
    <t>Sycamore Street Commons and La Playa Apartments (SCATTERED)</t>
  </si>
  <si>
    <t>92 N. Sixth Street</t>
  </si>
  <si>
    <t>1969 Spenceville Road</t>
  </si>
  <si>
    <t>530 7th Street</t>
  </si>
  <si>
    <t>Kifer Senior Apartments FKA Kifer Senior Housing</t>
  </si>
  <si>
    <t>3333 Kifer Road</t>
  </si>
  <si>
    <t>4415 Alamo Street</t>
  </si>
  <si>
    <t>664Northstar Drive</t>
  </si>
  <si>
    <t>2751 Francis Ave.</t>
  </si>
  <si>
    <t>15480 Watsonville Road</t>
  </si>
  <si>
    <t>Vintage at Anacapa Canyon</t>
  </si>
  <si>
    <t>100 Santa Rosa Island Drive</t>
  </si>
  <si>
    <t>2534 Westminster Ave.</t>
  </si>
  <si>
    <t>Aurora</t>
  </si>
  <si>
    <t>8201 Merge Avenue</t>
  </si>
  <si>
    <t>201 Citrus Avenue</t>
  </si>
  <si>
    <t>Mirador</t>
  </si>
  <si>
    <t>2439 Lincoln Avenue</t>
  </si>
  <si>
    <t>197 E. Gobbi Street</t>
  </si>
  <si>
    <t>Orchard View Gardens</t>
  </si>
  <si>
    <t>8250 Valley View Street</t>
  </si>
  <si>
    <t>1329 Tucker Avenue</t>
  </si>
  <si>
    <t>Willow Way fka 11730 Ramona Boulevard</t>
  </si>
  <si>
    <t>CA-2022-096</t>
  </si>
  <si>
    <t>Cypress &amp; 7th</t>
  </si>
  <si>
    <t>1401 East Cypress Avenue</t>
  </si>
  <si>
    <t>River Oaks Apartments</t>
  </si>
  <si>
    <t>2557 River Oaks Blvd.</t>
  </si>
  <si>
    <t>Poplar Place</t>
  </si>
  <si>
    <t>401 N. Poplar Avenue</t>
  </si>
  <si>
    <t>Vista Azul</t>
  </si>
  <si>
    <t>1380 Laurel Tree Lane</t>
  </si>
  <si>
    <t>Beth Asher Senior Apartments</t>
  </si>
  <si>
    <t>CA-2022-507</t>
  </si>
  <si>
    <t>Prospera at Fiddyment Ranch</t>
  </si>
  <si>
    <t>2801 N. Hayden Parkway</t>
  </si>
  <si>
    <t>2105 Mourning Dove Drive</t>
  </si>
  <si>
    <t>Dorris M Vincent Apartments fka Hunter's Point Shipyard Block 56</t>
  </si>
  <si>
    <t>Covalda fka Tripoli</t>
  </si>
  <si>
    <t>2900 N. Indian Canyon Drive</t>
  </si>
  <si>
    <t>617 E Palmer Ave</t>
  </si>
  <si>
    <t>90215</t>
  </si>
  <si>
    <t>62 Inyo Street</t>
  </si>
  <si>
    <t>CA-2025-007</t>
  </si>
  <si>
    <t>St. Paul Terrace</t>
  </si>
  <si>
    <t>2024 Ashby Avenue</t>
  </si>
  <si>
    <t>CA-2025-008</t>
  </si>
  <si>
    <t>Laquilh Hou Daqh</t>
  </si>
  <si>
    <t>6th and L Street</t>
  </si>
  <si>
    <t>CA-2025-013</t>
  </si>
  <si>
    <t>Tracy Apartments Phase I</t>
  </si>
  <si>
    <t>301 West Street</t>
  </si>
  <si>
    <t>CA-2025-017</t>
  </si>
  <si>
    <t>Cypress Lane Senior Apartments</t>
  </si>
  <si>
    <t>1610, 1613, 1616, 1620 Cypress Lane</t>
  </si>
  <si>
    <t>CA-2025-022</t>
  </si>
  <si>
    <t>Pacific Street Apartments Nine</t>
  </si>
  <si>
    <t>CA-2025-023</t>
  </si>
  <si>
    <t>Serra Mesa Apartments</t>
  </si>
  <si>
    <t>3440 Sandrock Road</t>
  </si>
  <si>
    <t>92123</t>
  </si>
  <si>
    <t>CA-2025-025</t>
  </si>
  <si>
    <t>Reedley Elderly</t>
  </si>
  <si>
    <t>172 South East Ave</t>
  </si>
  <si>
    <t>CA-2025-032</t>
  </si>
  <si>
    <t>Orchard View Apartments II</t>
  </si>
  <si>
    <t>CA-2025-034</t>
  </si>
  <si>
    <t>Brea PSH</t>
  </si>
  <si>
    <t>323 North Brea Boulevard</t>
  </si>
  <si>
    <t>CA-2025-036</t>
  </si>
  <si>
    <t>La Trinidad Apartments</t>
  </si>
  <si>
    <t>3565 East 1st Street</t>
  </si>
  <si>
    <t>CA-2025-038</t>
  </si>
  <si>
    <t>Armory Arts Collective</t>
  </si>
  <si>
    <t>854 E. 7th Street</t>
  </si>
  <si>
    <t>90713</t>
  </si>
  <si>
    <t>CA-2025-039</t>
  </si>
  <si>
    <t>Coast Villas</t>
  </si>
  <si>
    <t>1111 &amp; 1123 South Coast Highway</t>
  </si>
  <si>
    <t>CA-2025-041</t>
  </si>
  <si>
    <t>Cape Cod</t>
  </si>
  <si>
    <t>6799 Skyway</t>
  </si>
  <si>
    <t>CA-2025-042</t>
  </si>
  <si>
    <t>Cypress Point</t>
  </si>
  <si>
    <t>Moss Beach</t>
  </si>
  <si>
    <t>94038</t>
  </si>
  <si>
    <t>CA-2025-044</t>
  </si>
  <si>
    <t>Hollister Lofts</t>
  </si>
  <si>
    <t>4580 Hollister Ave</t>
  </si>
  <si>
    <t>CA-2025-045</t>
  </si>
  <si>
    <t>15837 18th Avenue</t>
  </si>
  <si>
    <t>CA-2025-049</t>
  </si>
  <si>
    <t>Navajo Family Apartments</t>
  </si>
  <si>
    <t>7005 Navajo Road</t>
  </si>
  <si>
    <t>92119</t>
  </si>
  <si>
    <t>CA-2025-052</t>
  </si>
  <si>
    <t>U.S.VETS - E Street</t>
  </si>
  <si>
    <t>1351 North E Street</t>
  </si>
  <si>
    <t>92405</t>
  </si>
  <si>
    <t>CA-2025-056</t>
  </si>
  <si>
    <t>CA-2025-058</t>
  </si>
  <si>
    <t>Avalon Commons Phase II</t>
  </si>
  <si>
    <t>CA-2025-062</t>
  </si>
  <si>
    <t>Beverly Gardens</t>
  </si>
  <si>
    <t>4444 Scotts Valley Drive</t>
  </si>
  <si>
    <t>CA-2025-071</t>
  </si>
  <si>
    <t>Safe Harbor II</t>
  </si>
  <si>
    <t>728 Lagoon</t>
  </si>
  <si>
    <t>CA-2025-073</t>
  </si>
  <si>
    <t>CA-2025-075</t>
  </si>
  <si>
    <t>Castlewood Terrace</t>
  </si>
  <si>
    <t>16920 Chatsworth Street</t>
  </si>
  <si>
    <t>Granada Hills</t>
  </si>
  <si>
    <t>91344</t>
  </si>
  <si>
    <t>CA-2025-077</t>
  </si>
  <si>
    <t>641 5th Street Apartments</t>
  </si>
  <si>
    <t>641 5th Street</t>
  </si>
  <si>
    <t>CA-2025-078</t>
  </si>
  <si>
    <t>Monterey Crossing Family Apartments</t>
  </si>
  <si>
    <t>1422 Monterey Street</t>
  </si>
  <si>
    <t>CA-2025-080</t>
  </si>
  <si>
    <t>Trillium Senior Apartments</t>
  </si>
  <si>
    <t>675 East Santa Clara Street</t>
  </si>
  <si>
    <t>CA-2025-081</t>
  </si>
  <si>
    <t>Fountain Street Apartments</t>
  </si>
  <si>
    <t>4151 East Fountain St., 4220 East Wehrle Court, &amp; 4209 East Anaheim St.</t>
  </si>
  <si>
    <t>CA-2025-087</t>
  </si>
  <si>
    <t>Turning Point Commons</t>
  </si>
  <si>
    <t>25 Via La Paz</t>
  </si>
  <si>
    <t>CA-2025-090</t>
  </si>
  <si>
    <t>Beacon Studios</t>
  </si>
  <si>
    <t>1433 Calle Joaquin</t>
  </si>
  <si>
    <t>CA-2025-093</t>
  </si>
  <si>
    <t>Mills Ranch Apartments</t>
  </si>
  <si>
    <t>691 Brandywine Lane, 235 and 147 Ermosa Way, 260 and 164 Legacy Drive</t>
  </si>
  <si>
    <t>CA-2025-095</t>
  </si>
  <si>
    <t>Marigold Villas</t>
  </si>
  <si>
    <t>501 Brush Street</t>
  </si>
  <si>
    <t>CA-2025-096</t>
  </si>
  <si>
    <t>2700 International Apartments</t>
  </si>
  <si>
    <t>2700-2720 International Boulevard and 1409-1415 Mitchell Street</t>
  </si>
  <si>
    <t>CA-2025-097</t>
  </si>
  <si>
    <t>125 Mason Street Apartments</t>
  </si>
  <si>
    <t>CA-2025-099</t>
  </si>
  <si>
    <t>The Main</t>
  </si>
  <si>
    <t>15302 Rayen Street</t>
  </si>
  <si>
    <t>CA-2025-101</t>
  </si>
  <si>
    <t>Lakeview Terrace</t>
  </si>
  <si>
    <t>Whitley Avenue and Pickerelle Avenue</t>
  </si>
  <si>
    <t>CA-2025-102</t>
  </si>
  <si>
    <t>Selma Elderly</t>
  </si>
  <si>
    <t>2745 Wright Street</t>
  </si>
  <si>
    <t>CA-2025-106</t>
  </si>
  <si>
    <t>Fairview Terrace</t>
  </si>
  <si>
    <t>2222 South Airport Way</t>
  </si>
  <si>
    <t>CA-2025-108</t>
  </si>
  <si>
    <t>Gardenia Courtyards Senior Apartments</t>
  </si>
  <si>
    <t>North Farmersville Road and East Walnut Street</t>
  </si>
  <si>
    <t>CA-2025-109</t>
  </si>
  <si>
    <t>River City Apartments</t>
  </si>
  <si>
    <t>1601 69th Street</t>
  </si>
  <si>
    <t>95819</t>
  </si>
  <si>
    <t>CA-2025-110</t>
  </si>
  <si>
    <t>East Santa Clara Senior</t>
  </si>
  <si>
    <t>CA-2025-111</t>
  </si>
  <si>
    <t>6th Street Seniors</t>
  </si>
  <si>
    <t>South Side of 6th Street</t>
  </si>
  <si>
    <t>CA-2025-117</t>
  </si>
  <si>
    <t>Santa Cruz Veterans Village</t>
  </si>
  <si>
    <t>8705 Highway 9</t>
  </si>
  <si>
    <t>Ben Lomond</t>
  </si>
  <si>
    <t>95005</t>
  </si>
  <si>
    <t>CA-2025-118</t>
  </si>
  <si>
    <t>Ponderosa Village</t>
  </si>
  <si>
    <t>250 Roseland Avenue</t>
  </si>
  <si>
    <t>CA-2025-125</t>
  </si>
  <si>
    <t>Imperial Beach Neighborhood Center Apartments</t>
  </si>
  <si>
    <t>455 Palm Avenue</t>
  </si>
  <si>
    <t>CA-2025-127</t>
  </si>
  <si>
    <t>Parasol Irvine Affordable</t>
  </si>
  <si>
    <t>Magnet, Ridge Valley, and Great Park Boulevard</t>
  </si>
  <si>
    <t>CA-2025-128</t>
  </si>
  <si>
    <t>Fontana Courtplace I</t>
  </si>
  <si>
    <t>11196 Sierra Ave</t>
  </si>
  <si>
    <t>92337</t>
  </si>
  <si>
    <t>CA-2025-130</t>
  </si>
  <si>
    <t>Agoura Hills Housing</t>
  </si>
  <si>
    <t>29125 Agoura Road</t>
  </si>
  <si>
    <t>Agoura Hills</t>
  </si>
  <si>
    <t>91301</t>
  </si>
  <si>
    <t>CA-2025-133</t>
  </si>
  <si>
    <t>Garland Gardens</t>
  </si>
  <si>
    <t>3726 North Pleasant Avenue</t>
  </si>
  <si>
    <t>CA-2025-134</t>
  </si>
  <si>
    <t>Davu Village</t>
  </si>
  <si>
    <t>1075 North Warren Avenue</t>
  </si>
  <si>
    <t>CA-2025-137</t>
  </si>
  <si>
    <t>Oune House</t>
  </si>
  <si>
    <t>535, 541, 545 San Julian Street</t>
  </si>
  <si>
    <t>CA-2025-404</t>
  </si>
  <si>
    <t>TBV Villas at Renaissance</t>
  </si>
  <si>
    <t>between San Joaquin Street, Modoc Avenue, and Kings Place</t>
  </si>
  <si>
    <t>CA-2025-406</t>
  </si>
  <si>
    <t>10953 Whipple</t>
  </si>
  <si>
    <t>10953 Whipple Street</t>
  </si>
  <si>
    <t>CA-2025-407</t>
  </si>
  <si>
    <t>5403 Inglewood</t>
  </si>
  <si>
    <t>5403 South Inglewood Boulevard</t>
  </si>
  <si>
    <t>CA-2025-409</t>
  </si>
  <si>
    <t>9030-9038 Reading</t>
  </si>
  <si>
    <t>9030-9038 Reading Avenue</t>
  </si>
  <si>
    <t>CA-2025-410</t>
  </si>
  <si>
    <t>11218-11222 Califa</t>
  </si>
  <si>
    <t>11218 Califa Street</t>
  </si>
  <si>
    <t>CA-2025-411</t>
  </si>
  <si>
    <t>537 Kenmore</t>
  </si>
  <si>
    <t>537 North Kenmore Avenue</t>
  </si>
  <si>
    <t>CA-2025-416</t>
  </si>
  <si>
    <t>Clark Road Apartments</t>
  </si>
  <si>
    <t>6480 Clark Road</t>
  </si>
  <si>
    <t>CA-2025-426</t>
  </si>
  <si>
    <t>Berryessa Family Apartments</t>
  </si>
  <si>
    <t>1655 Berryessa Road</t>
  </si>
  <si>
    <t>San  Jose</t>
  </si>
  <si>
    <t>CA-2025-427</t>
  </si>
  <si>
    <t>VA Building 408</t>
  </si>
  <si>
    <t>11301 Wilshire Boulevard</t>
  </si>
  <si>
    <t>CA-2025-431</t>
  </si>
  <si>
    <t>Second Street Family Apartments</t>
  </si>
  <si>
    <t>2nd Street and Buena Vista Avenue</t>
  </si>
  <si>
    <t>CA-2025-432</t>
  </si>
  <si>
    <t>Village Green Aparments</t>
  </si>
  <si>
    <t>2122 West Chestnut Street</t>
  </si>
  <si>
    <t>CA-2025-433</t>
  </si>
  <si>
    <t>Aero Drive Affordable Apartments</t>
  </si>
  <si>
    <t>8575 Aero Drive</t>
  </si>
  <si>
    <t>CA-2025-434</t>
  </si>
  <si>
    <t>U.S.VETS-WLAVA Building 256</t>
  </si>
  <si>
    <t>11450 Vandergrift Avenue</t>
  </si>
  <si>
    <t>CA-2025-436</t>
  </si>
  <si>
    <t>Altrudy II Senior Apartments</t>
  </si>
  <si>
    <t>18597 and 18602 Altrudy Lane</t>
  </si>
  <si>
    <t>CA-2025-437</t>
  </si>
  <si>
    <t>Greenfield Family Apartments</t>
  </si>
  <si>
    <t>Greenfield Drive and Esplanade</t>
  </si>
  <si>
    <t>CA-2025-445</t>
  </si>
  <si>
    <t>San Marcos Ranch Apartments</t>
  </si>
  <si>
    <t>125 South San Marcos Road</t>
  </si>
  <si>
    <t>CA-2025-446</t>
  </si>
  <si>
    <t>967 Mission</t>
  </si>
  <si>
    <t>967 Mission Street</t>
  </si>
  <si>
    <t>CA-2025-448</t>
  </si>
  <si>
    <t>Crescent Meadows</t>
  </si>
  <si>
    <t>CA-2025-450</t>
  </si>
  <si>
    <t>CA-2025-455</t>
  </si>
  <si>
    <t>34th &amp; San Pablo Family Housing</t>
  </si>
  <si>
    <t>3419-3431 San Pablo Ave</t>
  </si>
  <si>
    <t>CA-2025-457</t>
  </si>
  <si>
    <t>West LA VA- Building 409</t>
  </si>
  <si>
    <t>CA-2025-460</t>
  </si>
  <si>
    <t>Palmdale Family Housing</t>
  </si>
  <si>
    <t>38851 15th Street East</t>
  </si>
  <si>
    <t>93350</t>
  </si>
  <si>
    <t>CA-2025-462</t>
  </si>
  <si>
    <t>CA-2025-467</t>
  </si>
  <si>
    <t>Palm Villas at Red Bluff</t>
  </si>
  <si>
    <t>321 South Jackson Street</t>
  </si>
  <si>
    <t>CA-2025-470</t>
  </si>
  <si>
    <t>Lazuli Landing</t>
  </si>
  <si>
    <t>CA-2025-471</t>
  </si>
  <si>
    <t>Community Hub at Inglewood First UMC</t>
  </si>
  <si>
    <t>411 East Kelso Street</t>
  </si>
  <si>
    <t>CA-2025-472</t>
  </si>
  <si>
    <t>Richland Village</t>
  </si>
  <si>
    <t>470 Bernard Drive</t>
  </si>
  <si>
    <t>CA-2025-473</t>
  </si>
  <si>
    <t>946 Linden Avenue</t>
  </si>
  <si>
    <t>CA-2025-474</t>
  </si>
  <si>
    <t>6033 De Soto</t>
  </si>
  <si>
    <t>6033 De Soto Avenue</t>
  </si>
  <si>
    <t>CA-2025-476</t>
  </si>
  <si>
    <t>CA-2025-477</t>
  </si>
  <si>
    <t>The Magnolias</t>
  </si>
  <si>
    <t>17965 Monterey Road</t>
  </si>
  <si>
    <t>CA-2025-481</t>
  </si>
  <si>
    <t>Placer Creek Affordable Apartments</t>
  </si>
  <si>
    <t>Unincorporated Placer Cou</t>
  </si>
  <si>
    <t>CA-2025-483</t>
  </si>
  <si>
    <t>El Cerrito Plaza - Parcel A South</t>
  </si>
  <si>
    <t>515 Richmond Street</t>
  </si>
  <si>
    <t>CA-2025-488</t>
  </si>
  <si>
    <t>1523 Harrison Street</t>
  </si>
  <si>
    <t>CA-2025-489</t>
  </si>
  <si>
    <t>Fairways at San Antonio Court</t>
  </si>
  <si>
    <t>CA-2025-490</t>
  </si>
  <si>
    <t>Donner Field Senior Apartments</t>
  </si>
  <si>
    <t>4501 9th Avenue</t>
  </si>
  <si>
    <t>CA-2025-492</t>
  </si>
  <si>
    <t>Lupina</t>
  </si>
  <si>
    <t>797 South Almaden Avenue</t>
  </si>
  <si>
    <t>CA-2025-494</t>
  </si>
  <si>
    <t>Lido Square &amp; Crestview</t>
  </si>
  <si>
    <t>2131 Crestview Lane</t>
  </si>
  <si>
    <t>CA-2025-522</t>
  </si>
  <si>
    <t>Zenith on 25th</t>
  </si>
  <si>
    <t>CA-2025-527</t>
  </si>
  <si>
    <t>525 Water Street</t>
  </si>
  <si>
    <t>CA-2025-531</t>
  </si>
  <si>
    <t>Paseo Senter II Rehab</t>
  </si>
  <si>
    <t>CA-2025-533</t>
  </si>
  <si>
    <t>41st &amp; Soquel Apartments</t>
  </si>
  <si>
    <t>2755 41st Avenue</t>
  </si>
  <si>
    <t>CA-2025-540</t>
  </si>
  <si>
    <t>Brookview Senior Villas</t>
  </si>
  <si>
    <t>213 &amp; 225 W. Elder St.</t>
  </si>
  <si>
    <t>CA-2025-552</t>
  </si>
  <si>
    <t>BMG Housing</t>
  </si>
  <si>
    <t>3678-3679 Bridgeport Court</t>
  </si>
  <si>
    <t>CA-2025-559</t>
  </si>
  <si>
    <t>San Simeon Oaks Village</t>
  </si>
  <si>
    <t>CA-2025-560</t>
  </si>
  <si>
    <t>136 River Apartments</t>
  </si>
  <si>
    <t>136 River Street</t>
  </si>
  <si>
    <t>CA-2025-562</t>
  </si>
  <si>
    <t>SDSU Mission Valley</t>
  </si>
  <si>
    <t>Block bounded by Jacaranda to the north, Wildrose to the east, a future detention basin to the south</t>
  </si>
  <si>
    <t>92109</t>
  </si>
  <si>
    <t>CA-2025-566</t>
  </si>
  <si>
    <t>Victoria Flats</t>
  </si>
  <si>
    <t>CA-2025-569</t>
  </si>
  <si>
    <t>Tapo Street Apartments</t>
  </si>
  <si>
    <t>2267 &amp; 2295 Tapo Street</t>
  </si>
  <si>
    <t>CA-2025-572</t>
  </si>
  <si>
    <t>CA-2025-574</t>
  </si>
  <si>
    <t>Coral Blossom Apartments</t>
  </si>
  <si>
    <t>8484 Elk Grove Florin Rd</t>
  </si>
  <si>
    <t>CA-2025-575</t>
  </si>
  <si>
    <t>Crenshaw Court</t>
  </si>
  <si>
    <t>1035 Crenshaw</t>
  </si>
  <si>
    <t>CA-2025-577</t>
  </si>
  <si>
    <t>638 S Berendo</t>
  </si>
  <si>
    <t>638 S. Berendo Street</t>
  </si>
  <si>
    <t>CA-2025-579</t>
  </si>
  <si>
    <t>Golden Gate Village Phase I</t>
  </si>
  <si>
    <t>105 Drake Ave.</t>
  </si>
  <si>
    <t>Sausalito (unincorporated</t>
  </si>
  <si>
    <t>CA-2025-583</t>
  </si>
  <si>
    <t>Creekside Commons</t>
  </si>
  <si>
    <t>Flying Tiger Drive</t>
  </si>
  <si>
    <t>91351</t>
  </si>
  <si>
    <t>CA-2025-587</t>
  </si>
  <si>
    <t>Sky Castle</t>
  </si>
  <si>
    <t>350 S Figueroa (333 S Flower)</t>
  </si>
  <si>
    <t>90071</t>
  </si>
  <si>
    <t>CA-2025-588</t>
  </si>
  <si>
    <t>Prisma</t>
  </si>
  <si>
    <t>1352-1358 North Orange Drive &amp; 6914 DeLongpre Avenue</t>
  </si>
  <si>
    <t>CA-2025-590</t>
  </si>
  <si>
    <t>Gateway Tower</t>
  </si>
  <si>
    <t>470 South Market Street</t>
  </si>
  <si>
    <t>CA-2025-591</t>
  </si>
  <si>
    <t>Pinnacle Pass Apartments</t>
  </si>
  <si>
    <t>75 Mt Hermon Road</t>
  </si>
  <si>
    <t>CA-2025-594</t>
  </si>
  <si>
    <t>Mirka Tower 1</t>
  </si>
  <si>
    <t>CA-2025-595</t>
  </si>
  <si>
    <t>El Camino Real Multifamily</t>
  </si>
  <si>
    <t>3001 El Camino Real</t>
  </si>
  <si>
    <t>CA-2025-597</t>
  </si>
  <si>
    <t>Mountain View Lot 12</t>
  </si>
  <si>
    <t>424 Bryant Street</t>
  </si>
  <si>
    <t>CA-2025-598</t>
  </si>
  <si>
    <t>Mira Mesa</t>
  </si>
  <si>
    <t>9999 Mira Mesa Blvd</t>
  </si>
  <si>
    <t>CA-2025-599</t>
  </si>
  <si>
    <t>Hillcrest Hall</t>
  </si>
  <si>
    <t>1601 University Avenue, San Diego,CA 92103</t>
  </si>
  <si>
    <t>CA-2025-600</t>
  </si>
  <si>
    <t>Balboa Reservoir - Building A</t>
  </si>
  <si>
    <t>Approx. 11 Frida Kahlo Way</t>
  </si>
  <si>
    <t>CA-2025-603</t>
  </si>
  <si>
    <t>Cesar Chavez Apartments</t>
  </si>
  <si>
    <t>3720 E Cesar Chavez Blvd</t>
  </si>
  <si>
    <t>CA-2025-604</t>
  </si>
  <si>
    <t>Sheridan Apartments</t>
  </si>
  <si>
    <t>320 Sheridan Drive</t>
  </si>
  <si>
    <t>94205</t>
  </si>
  <si>
    <t>CA-2025-608</t>
  </si>
  <si>
    <t>The Dewey Hotel</t>
  </si>
  <si>
    <t>721 S Main St</t>
  </si>
  <si>
    <t>CA-2025-610</t>
  </si>
  <si>
    <t>The Lincoln Hotel</t>
  </si>
  <si>
    <t>549 - 551 Ceres Ave</t>
  </si>
  <si>
    <t>CA-2025-612</t>
  </si>
  <si>
    <t>Banana Belt Apartments</t>
  </si>
  <si>
    <t>917, 919 &amp; 923 Water Street</t>
  </si>
  <si>
    <t>CA-2025-613</t>
  </si>
  <si>
    <t>Market Two</t>
  </si>
  <si>
    <t>3275-3295 Market St</t>
  </si>
  <si>
    <t>CA-2025-614</t>
  </si>
  <si>
    <t>Santa Monica Christian Towers</t>
  </si>
  <si>
    <t>1233 6th Street</t>
  </si>
  <si>
    <t>CA-2025-615</t>
  </si>
  <si>
    <t>La Estancia</t>
  </si>
  <si>
    <t>7004, 7008, 7012, 7018 Baird Ave.</t>
  </si>
  <si>
    <t>CA-2025-616</t>
  </si>
  <si>
    <t>Palm Desert Family Housing</t>
  </si>
  <si>
    <t>CA-2025-617</t>
  </si>
  <si>
    <t>The Eliza</t>
  </si>
  <si>
    <t>2125 Telegraph Avenue</t>
  </si>
  <si>
    <t>CA-2025-620</t>
  </si>
  <si>
    <t>Jefferson Affordable Family Apartments</t>
  </si>
  <si>
    <t>92563</t>
  </si>
  <si>
    <t>CA-2025-621</t>
  </si>
  <si>
    <t>21010 Vanowen</t>
  </si>
  <si>
    <t>21010 Vanowen Street</t>
  </si>
  <si>
    <t>CA-2025-623</t>
  </si>
  <si>
    <t>Prospect Avenue Senior, Prospect Villa and Propect</t>
  </si>
  <si>
    <t>190 East Park Street; 960 and 998 Prospect Avenue</t>
  </si>
  <si>
    <t>CA-2025-624</t>
  </si>
  <si>
    <t>Francis Avenue Apartments</t>
  </si>
  <si>
    <t>2859 Francis Ave</t>
  </si>
  <si>
    <t>CA-2025-627</t>
  </si>
  <si>
    <t>Sherman Apartments</t>
  </si>
  <si>
    <t>19300 &amp; 19320 Sherman Way, and 7143 Tampa Avenue, Los Angeles, CA 91335</t>
  </si>
  <si>
    <t>CA-2025-628</t>
  </si>
  <si>
    <t>New Clark Residence</t>
  </si>
  <si>
    <t>306 Loma Drive</t>
  </si>
  <si>
    <t>CA-2025-629</t>
  </si>
  <si>
    <t>Warner Center II</t>
  </si>
  <si>
    <t>21320 Oxnard Street</t>
  </si>
  <si>
    <t>CA-2025-634</t>
  </si>
  <si>
    <t>2970 16th Street</t>
  </si>
  <si>
    <t>CA-2025-638</t>
  </si>
  <si>
    <t>Berryessa TOD</t>
  </si>
  <si>
    <t>1565 Mabury Road</t>
  </si>
  <si>
    <t>CA-2025-640</t>
  </si>
  <si>
    <t>Harbor View Place</t>
  </si>
  <si>
    <t>326-327 King Avenue</t>
  </si>
  <si>
    <t>CA-2025-646</t>
  </si>
  <si>
    <t>960 Howard Street</t>
  </si>
  <si>
    <t>SF</t>
  </si>
  <si>
    <t>CA-2025-650</t>
  </si>
  <si>
    <t>Westpark Family Affordable Apartments</t>
  </si>
  <si>
    <t>2801 Westbrook Boulevard</t>
  </si>
  <si>
    <t>CA-2025-676</t>
  </si>
  <si>
    <t>The Steven</t>
  </si>
  <si>
    <t>4930 Rocklin Road</t>
  </si>
  <si>
    <t>CA-2025-677</t>
  </si>
  <si>
    <t>Centerville Plaza Apartments</t>
  </si>
  <si>
    <t>37358 Fremont Boulevard</t>
  </si>
  <si>
    <t>CA-2025-679</t>
  </si>
  <si>
    <t>USA University Avenue</t>
  </si>
  <si>
    <t>University Avenue between Sunsent Boulevard and Whitney Ranch Parkway</t>
  </si>
  <si>
    <t>CA-2025-680</t>
  </si>
  <si>
    <t>Kings Garden</t>
  </si>
  <si>
    <t>1224 Fernot Way</t>
  </si>
  <si>
    <t>CA-2025-684</t>
  </si>
  <si>
    <t>Crenshaw Square Apartments</t>
  </si>
  <si>
    <t>1047 Crenshaw Boulevard</t>
  </si>
  <si>
    <t>CA-2025-685</t>
  </si>
  <si>
    <t>Silver Lake Flats</t>
  </si>
  <si>
    <t>825 Hyperion Ave</t>
  </si>
  <si>
    <t>CA-2025-686</t>
  </si>
  <si>
    <t>Warm Springs Apartments</t>
  </si>
  <si>
    <t>45021 Warm Springs Boulevard</t>
  </si>
  <si>
    <t>CA-2025-687</t>
  </si>
  <si>
    <t>Baler Place</t>
  </si>
  <si>
    <t>340 Bridgevale Road</t>
  </si>
  <si>
    <t>CA-2025-688</t>
  </si>
  <si>
    <t>CA-2025-689</t>
  </si>
  <si>
    <t>The Ridge at Ralston</t>
  </si>
  <si>
    <t>678 Ralston Avenue</t>
  </si>
  <si>
    <t>CA-2025-690</t>
  </si>
  <si>
    <t>41868 Osgood Road</t>
  </si>
  <si>
    <t>CA-2025-692</t>
  </si>
  <si>
    <t>Sunset Rose Senior Apartments</t>
  </si>
  <si>
    <t>704 East 3rd Street</t>
  </si>
  <si>
    <t>CA-2025-694</t>
  </si>
  <si>
    <t>Asteria Flats</t>
  </si>
  <si>
    <t>CA-2025-696</t>
  </si>
  <si>
    <t>Orchard Terrace</t>
  </si>
  <si>
    <t>1331 East Foster Road</t>
  </si>
  <si>
    <t>CA-2025-697</t>
  </si>
  <si>
    <t>Sky Castle II</t>
  </si>
  <si>
    <t>350 South Figueroa Street</t>
  </si>
  <si>
    <t>CA-2025-699</t>
  </si>
  <si>
    <t>Haley Ranch Estates &amp; Hillside Village</t>
  </si>
  <si>
    <t>13455 Poway Creek Road &amp; 12979 Community Road</t>
  </si>
  <si>
    <t>CA-2025-701</t>
  </si>
  <si>
    <t>Trolley Stop Apartments</t>
  </si>
  <si>
    <t>3145 &amp; 3167 Beyer Boulevard</t>
  </si>
  <si>
    <t>CA-2025-702</t>
  </si>
  <si>
    <t>Thornton &amp; Post</t>
  </si>
  <si>
    <t>3900 Thornton Avenue</t>
  </si>
  <si>
    <t>CA-2025-703</t>
  </si>
  <si>
    <t>USA Tustin Legacy - Building 5</t>
  </si>
  <si>
    <t>Warner Avenue and Legacy Road</t>
  </si>
  <si>
    <t>CA-2025-704</t>
  </si>
  <si>
    <t>USA Tustin Legacy - Building 6</t>
  </si>
  <si>
    <t>CA-2025-705</t>
  </si>
  <si>
    <t>St. Ambrose Senior Housing</t>
  </si>
  <si>
    <t>830 W Bonita Avenue</t>
  </si>
  <si>
    <t>CA-2025-706</t>
  </si>
  <si>
    <t>Sienna on Seventh</t>
  </si>
  <si>
    <t>1055 West 7th Street</t>
  </si>
  <si>
    <t>CA-2025-707</t>
  </si>
  <si>
    <t>CA-2025-709</t>
  </si>
  <si>
    <t>La Bella</t>
  </si>
  <si>
    <t>1020 Terra Bella Avenue</t>
  </si>
  <si>
    <t>CA-2025-710</t>
  </si>
  <si>
    <t>CA-2025-711</t>
  </si>
  <si>
    <t>Lone Oak Senior Apartments II</t>
  </si>
  <si>
    <t>10528 Broken Oak Court</t>
  </si>
  <si>
    <t>CA-2025-712</t>
  </si>
  <si>
    <t>Mandela Station Affordable</t>
  </si>
  <si>
    <t>1451 7th Street</t>
  </si>
  <si>
    <t>CA-2025-713</t>
  </si>
  <si>
    <t>Alvarado Gardens Phase II</t>
  </si>
  <si>
    <t>13831 San Pablo Avenue</t>
  </si>
  <si>
    <t>CA-2025-714</t>
  </si>
  <si>
    <t>Calypso Apartments</t>
  </si>
  <si>
    <t>130 Center Street</t>
  </si>
  <si>
    <t>CA-2025-715</t>
  </si>
  <si>
    <t>Block A Family Apartments</t>
  </si>
  <si>
    <t>860 West San Carlos Street</t>
  </si>
  <si>
    <t>CA-2025-716</t>
  </si>
  <si>
    <t>15450 Plummer St</t>
  </si>
  <si>
    <t>CA-2025-718</t>
  </si>
  <si>
    <t>Ephesian Legacy Court</t>
  </si>
  <si>
    <t>1708 Harmon Street</t>
  </si>
  <si>
    <t>CA-2025-719</t>
  </si>
  <si>
    <t>CSH MacArthur Housing</t>
  </si>
  <si>
    <t>8301, 8311 MacArthur Boulevard</t>
  </si>
  <si>
    <t>CA-2025-721</t>
  </si>
  <si>
    <t>Figueroa Heights</t>
  </si>
  <si>
    <t>7311, 7313, 7315, 7317 South Figueroa Street</t>
  </si>
  <si>
    <t>CA-2025-722</t>
  </si>
  <si>
    <t>Diamond Village Apartments II</t>
  </si>
  <si>
    <t>750 Black Rice Road</t>
  </si>
  <si>
    <t>CA-2025-723</t>
  </si>
  <si>
    <t>Oceana Terrace</t>
  </si>
  <si>
    <t>903 Oceana Boulevard</t>
  </si>
  <si>
    <t>CA-2025-724</t>
  </si>
  <si>
    <t>39340 Fremont Blvd</t>
  </si>
  <si>
    <t>CA-2025-725</t>
  </si>
  <si>
    <t>New Carver Apartments</t>
  </si>
  <si>
    <t>1624 South Hope Street</t>
  </si>
  <si>
    <t>CA-2025-727</t>
  </si>
  <si>
    <t>St George Hotel</t>
  </si>
  <si>
    <t>115 East 3rd Sreet</t>
  </si>
  <si>
    <t>CA-2025-728</t>
  </si>
  <si>
    <t>Hermosa Village Phase III</t>
  </si>
  <si>
    <t>1217 Lynne Avenue; 1309 Lynne Avenue; 1329 Lynne Avenue; 1513 Hampstead Streeet; 1525 Hampstead Stre</t>
  </si>
  <si>
    <t>CA-2025-729</t>
  </si>
  <si>
    <t>Sereno Village</t>
  </si>
  <si>
    <t>CA-2025-730</t>
  </si>
  <si>
    <t>Riverton &amp; Denny</t>
  </si>
  <si>
    <t>5150 Riverton Avenue &amp; 5151 Denny Avenue</t>
  </si>
  <si>
    <t>CA-2025-731</t>
  </si>
  <si>
    <t>12021 Hoffman</t>
  </si>
  <si>
    <t>12021-12027 Hoffman Street</t>
  </si>
  <si>
    <t>91604</t>
  </si>
  <si>
    <t>CA-2025-732</t>
  </si>
  <si>
    <t>3608 Centinela</t>
  </si>
  <si>
    <t>3608 South Centinela Avenue</t>
  </si>
  <si>
    <t>CA-2025-733</t>
  </si>
  <si>
    <t>12442 Pacific</t>
  </si>
  <si>
    <t>12442 Pacific Avenue</t>
  </si>
  <si>
    <t>CA-2025-734</t>
  </si>
  <si>
    <t>5655 Lexington</t>
  </si>
  <si>
    <t>5655 Lexington Ave.</t>
  </si>
  <si>
    <t>CA-2025-735</t>
  </si>
  <si>
    <t>11143 Acama</t>
  </si>
  <si>
    <t>11143-11153 Acama Street</t>
  </si>
  <si>
    <t>CA-2025-736</t>
  </si>
  <si>
    <t>11939 Culver</t>
  </si>
  <si>
    <t>11939-11947 Culver Boulevard</t>
  </si>
  <si>
    <t>CA-2025-737</t>
  </si>
  <si>
    <t>Orbisonia Village</t>
  </si>
  <si>
    <t>530 South Broadway Avenue</t>
  </si>
  <si>
    <t>CA-2025-738</t>
  </si>
  <si>
    <t>Kingfisher II</t>
  </si>
  <si>
    <t>57 Inyo Street</t>
  </si>
  <si>
    <t>CA-2025-739</t>
  </si>
  <si>
    <t>Ten25 Blvd.</t>
  </si>
  <si>
    <t>1025 Crenshaw Boulevard</t>
  </si>
  <si>
    <t>CA-2025-740</t>
  </si>
  <si>
    <t>Vista Park II</t>
  </si>
  <si>
    <t>3975 Vistapark Dr.</t>
  </si>
  <si>
    <t>CA-2025-741</t>
  </si>
  <si>
    <t>Trimble Apartments</t>
  </si>
  <si>
    <t>0 Seely Avenue</t>
  </si>
  <si>
    <t>CA-2025-742</t>
  </si>
  <si>
    <t>Cypress Place at Garden City II</t>
  </si>
  <si>
    <t>5482 Cypress Road</t>
  </si>
  <si>
    <t>CA-2025-744</t>
  </si>
  <si>
    <t>Sierra Azul Apartments</t>
  </si>
  <si>
    <t>CA-2025-745</t>
  </si>
  <si>
    <t>Redwood Glen Apartments</t>
  </si>
  <si>
    <t>8550-8560 Old Redwood Highway</t>
  </si>
  <si>
    <t>CA-2025-746</t>
  </si>
  <si>
    <t>Joyfield at Lakeview Center</t>
  </si>
  <si>
    <t>CA-2025-747</t>
  </si>
  <si>
    <t>Joyfield at Buchanan Crossing</t>
  </si>
  <si>
    <t>3210 Buchanan Road</t>
  </si>
  <si>
    <t>CA-2025-748</t>
  </si>
  <si>
    <t>Aspire Apartments</t>
  </si>
  <si>
    <t>536-538 Meta Street</t>
  </si>
  <si>
    <t>CA-2025-750</t>
  </si>
  <si>
    <t>Bakersfield Senior Affordable Housing</t>
  </si>
  <si>
    <t>530 4th Street</t>
  </si>
  <si>
    <t>CA-2025-751</t>
  </si>
  <si>
    <t>2581 Commercial Street</t>
  </si>
  <si>
    <t>CA-2025-753</t>
  </si>
  <si>
    <t>Apple Valley Scattered Sites</t>
  </si>
  <si>
    <t>95401/95403</t>
  </si>
  <si>
    <t>CA-2025-755</t>
  </si>
  <si>
    <t>Green Phase</t>
  </si>
  <si>
    <t>3230 Hiler Street</t>
  </si>
  <si>
    <t>CA-2025-757</t>
  </si>
  <si>
    <t>5370 Napa</t>
  </si>
  <si>
    <t>5370-5390 Napa Street</t>
  </si>
  <si>
    <t>CA-2025-758</t>
  </si>
  <si>
    <t>Antioch Hillcrest</t>
  </si>
  <si>
    <t>Hillcrest Avenue Tract 5494, Lot 56</t>
  </si>
  <si>
    <t>CA-2025-759</t>
  </si>
  <si>
    <t>CA Circle Family</t>
  </si>
  <si>
    <t>1355 California Circle</t>
  </si>
  <si>
    <t>CA-2025-760</t>
  </si>
  <si>
    <t>Clara Gardens</t>
  </si>
  <si>
    <t>3550 El Camino Real</t>
  </si>
  <si>
    <t>CA-2025-761</t>
  </si>
  <si>
    <t>Eden Palms</t>
  </si>
  <si>
    <t>5342-5398 Monterey Road</t>
  </si>
  <si>
    <t>CA-2025-763</t>
  </si>
  <si>
    <t>The Green at Warner Center</t>
  </si>
  <si>
    <t>21155 Califa Street</t>
  </si>
  <si>
    <t>CA-2025-764</t>
  </si>
  <si>
    <t>EaRTH Center</t>
  </si>
  <si>
    <t>700 3rd Street</t>
  </si>
  <si>
    <t>CA-2025-765</t>
  </si>
  <si>
    <t>Tierra Apartments</t>
  </si>
  <si>
    <t>1211-1217 Fourteenth St and 1402 Wilshire Blvd</t>
  </si>
  <si>
    <t>CA-2025-768</t>
  </si>
  <si>
    <t>Broadway &amp; Imperial</t>
  </si>
  <si>
    <t>252 West Imperial Highway</t>
  </si>
  <si>
    <t>CA-2025-770</t>
  </si>
  <si>
    <t>Colorado Crest Apartments</t>
  </si>
  <si>
    <t>1756-1776 East Colorado Boulevard</t>
  </si>
  <si>
    <t>CA-2025-771</t>
  </si>
  <si>
    <t>Lockwood III</t>
  </si>
  <si>
    <t>CA-2025-772</t>
  </si>
  <si>
    <t>The Perlman</t>
  </si>
  <si>
    <t>100 North Broadway</t>
  </si>
  <si>
    <t>CA-2025-774</t>
  </si>
  <si>
    <t>Studio 15 II</t>
  </si>
  <si>
    <t>1475 Imperial Avenue</t>
  </si>
  <si>
    <t>CA-2025-776</t>
  </si>
  <si>
    <t>101 Ash St</t>
  </si>
  <si>
    <t>101 Ash Street</t>
  </si>
  <si>
    <t>CA-2025-778</t>
  </si>
  <si>
    <t>16th &amp; Island Apartments</t>
  </si>
  <si>
    <t>1625 Island Avenue</t>
  </si>
  <si>
    <t>CA-2025-779</t>
  </si>
  <si>
    <t>Spring Street Trolley Station</t>
  </si>
  <si>
    <t>4250 Spring Street</t>
  </si>
  <si>
    <t>91941</t>
  </si>
  <si>
    <t>CA-2025-781</t>
  </si>
  <si>
    <t>Owls Landing Apartments</t>
  </si>
  <si>
    <t>842-898 Herman Avenue</t>
  </si>
  <si>
    <t>CA-2025-782</t>
  </si>
  <si>
    <t>Marinwood Plaza</t>
  </si>
  <si>
    <t>121, 155, 175, and 197 Marinwood Avenue</t>
  </si>
  <si>
    <t>CA-2025-784</t>
  </si>
  <si>
    <t>Oak Hill Eden</t>
  </si>
  <si>
    <t>Sir Frances Drake Blvd</t>
  </si>
  <si>
    <t>94964</t>
  </si>
  <si>
    <t>CA-2025-787</t>
  </si>
  <si>
    <t>Citywide Apartments</t>
  </si>
  <si>
    <t>Multiple - Scattered Site - See below</t>
  </si>
  <si>
    <t>90007, 90029, 90037, 90039, 90042, 90062</t>
  </si>
  <si>
    <t>CA-2025-790</t>
  </si>
  <si>
    <t>1065 8th Street, 1050 7th Street, and 725 Market Street</t>
  </si>
  <si>
    <t>CA-2025-794</t>
  </si>
  <si>
    <t>Colorado Grand Oaks</t>
  </si>
  <si>
    <t>2155-2193 East Colorado Boulevard</t>
  </si>
  <si>
    <t>CA-2025-795</t>
  </si>
  <si>
    <t>Olive Park Apartments</t>
  </si>
  <si>
    <t>92056</t>
  </si>
  <si>
    <t>CA-2025-796</t>
  </si>
  <si>
    <t>CA-2025-798</t>
  </si>
  <si>
    <t>Otay Ranch II</t>
  </si>
  <si>
    <t>CA-2025-799</t>
  </si>
  <si>
    <t>Rosemead Family Apartments</t>
  </si>
  <si>
    <t>600 N Rosemead Blvd</t>
  </si>
  <si>
    <t>CA-2025-800</t>
  </si>
  <si>
    <t>CA-2025-804</t>
  </si>
  <si>
    <t>Shiloh Arms</t>
  </si>
  <si>
    <t>CA-2025-807</t>
  </si>
  <si>
    <t>493 Eastmoor Ave.</t>
  </si>
  <si>
    <t>493 Eastmoor Avenue</t>
  </si>
  <si>
    <t>94015</t>
  </si>
  <si>
    <t>CA-2025-809</t>
  </si>
  <si>
    <t>1687 Market Residences</t>
  </si>
  <si>
    <t>1687 Market Street</t>
  </si>
  <si>
    <t>CA-2025-810</t>
  </si>
  <si>
    <t>Sarah's Court Apartments - Phase II</t>
  </si>
  <si>
    <t>200 North Salma Avenue</t>
  </si>
  <si>
    <t>CA-2025-812</t>
  </si>
  <si>
    <t>The Junction</t>
  </si>
  <si>
    <t>601 North Central Avenue</t>
  </si>
  <si>
    <t>CA-2025-813</t>
  </si>
  <si>
    <t>West Hills Family Apartments</t>
  </si>
  <si>
    <t>7566 Woodlake Avenue</t>
  </si>
  <si>
    <t>CA-2025-820</t>
  </si>
  <si>
    <t>Park Haven Plaza</t>
  </si>
  <si>
    <t>2838 Park Avenue</t>
  </si>
  <si>
    <t>CA-2025-821</t>
  </si>
  <si>
    <t>Century + Restorative Care Village Phase II</t>
  </si>
  <si>
    <t>1325 North Mission Road</t>
  </si>
  <si>
    <t>CA-2025-822</t>
  </si>
  <si>
    <t>The Residences at Liberation Park</t>
  </si>
  <si>
    <t>2751 73rd Avenue</t>
  </si>
  <si>
    <t>CA-2025-823</t>
  </si>
  <si>
    <t>Esperanza Village</t>
  </si>
  <si>
    <t>4024 Durfee Avenue</t>
  </si>
  <si>
    <t>CA-2025-824</t>
  </si>
  <si>
    <t>Sol Vista Apartments</t>
  </si>
  <si>
    <t>1485 Santa Victoria Road</t>
  </si>
  <si>
    <t>CA-2025-827</t>
  </si>
  <si>
    <t>Little Village RAD</t>
  </si>
  <si>
    <t>714 Smith Street</t>
  </si>
  <si>
    <t>CA-2025-828</t>
  </si>
  <si>
    <t>707 by Vintage</t>
  </si>
  <si>
    <t>707 Broadway</t>
  </si>
  <si>
    <t>CA-2025-831</t>
  </si>
  <si>
    <t>five sites (see below)</t>
  </si>
  <si>
    <t>CA-2025-833</t>
  </si>
  <si>
    <t>CA-2025-836</t>
  </si>
  <si>
    <t>Vista Heights Apartments</t>
  </si>
  <si>
    <t>40740 &amp; 40720 Vista Murrieta, 25342 Jackson Avenue</t>
  </si>
  <si>
    <t>CA-2025-837</t>
  </si>
  <si>
    <t>Sankofa Place at Centinela</t>
  </si>
  <si>
    <t>400-410 Centinela Avenue</t>
  </si>
  <si>
    <t>REPORTING YEAR: 2025</t>
  </si>
  <si>
    <t>A notary public or other office completing this certificate verifies only the identity of the individual who signed the document to which this certificate is attached, and not the truthfulness, accuracy, or validity of that document.</t>
  </si>
  <si>
    <t xml:space="preserve">                                                                                (insert name and title of the officer)</t>
  </si>
  <si>
    <t>Signature  ________________________</t>
  </si>
  <si>
    <t>(REQUIRED FIELD - please select number from drop down list);</t>
  </si>
  <si>
    <r>
      <t xml:space="preserve">       (A) The 20-50 test under §42(g)(1)(A),</t>
    </r>
    <r>
      <rPr>
        <b/>
        <sz val="16"/>
        <color rgb="FFED0000"/>
        <rFont val="Times New Roman"/>
        <family val="1"/>
      </rPr>
      <t xml:space="preserve"> </t>
    </r>
  </si>
  <si>
    <r>
      <t xml:space="preserve">       (C) Average Income Test §42(g)(1)(C);</t>
    </r>
    <r>
      <rPr>
        <sz val="10"/>
        <color rgb="FFED0000"/>
        <rFont val="Times New Roman"/>
        <family val="1"/>
      </rPr>
      <t xml:space="preserve"> (If AIT is marked, please complete additional workbook on AIT Reporting's tab) </t>
    </r>
  </si>
  <si>
    <t>CA-1990-018</t>
  </si>
  <si>
    <t>Yucaipa Terrace</t>
  </si>
  <si>
    <t>12435 Sixth Street</t>
  </si>
  <si>
    <t>CA-1990-035</t>
  </si>
  <si>
    <t>Casa Esperanza</t>
  </si>
  <si>
    <t>206 East 23rd Street</t>
  </si>
  <si>
    <t>CA-1990-079</t>
  </si>
  <si>
    <t>Greenwood/Berkeley</t>
  </si>
  <si>
    <t>1544 Berkeley Avenue</t>
  </si>
  <si>
    <t>CA-1990-086</t>
  </si>
  <si>
    <t>Caulfield Lane Apartments</t>
  </si>
  <si>
    <t>1405 Caulfield Lane</t>
  </si>
  <si>
    <t>CA-1990-099</t>
  </si>
  <si>
    <t>8510 Brentwood Blvd.</t>
  </si>
  <si>
    <t>CA-1991-027</t>
  </si>
  <si>
    <t>Coyote Run Apartments</t>
  </si>
  <si>
    <t>3601 N. Sunrise Way</t>
  </si>
  <si>
    <t>CA-1991-103</t>
  </si>
  <si>
    <t>Arlington Rodeo Apartments</t>
  </si>
  <si>
    <t>3804 South Arlington Avenue</t>
  </si>
  <si>
    <t>CA-1991-107</t>
  </si>
  <si>
    <t>Virginia Village</t>
  </si>
  <si>
    <t>2425 Virginia Avenue</t>
  </si>
  <si>
    <t>CA-1991-134</t>
  </si>
  <si>
    <t>Raitt Street Apartments</t>
  </si>
  <si>
    <t>201, 271 North Raitt Street</t>
  </si>
  <si>
    <t>Select from drop down list</t>
  </si>
  <si>
    <t>Yes     No</t>
  </si>
  <si>
    <t>(i)_____</t>
  </si>
  <si>
    <t>(ii)_____</t>
  </si>
  <si>
    <t>(iii)_____</t>
  </si>
  <si>
    <t>(iv)_____</t>
  </si>
  <si>
    <t>(v)_____</t>
  </si>
  <si>
    <t>(vi)_____</t>
  </si>
  <si>
    <t>(vii)_____</t>
  </si>
  <si>
    <t>(viii)_____</t>
  </si>
  <si>
    <t>(ix)_____</t>
  </si>
  <si>
    <t>(x)_____</t>
  </si>
  <si>
    <t>(xi)_____</t>
  </si>
  <si>
    <t>(xii)_____</t>
  </si>
  <si>
    <t>(xiii)_____</t>
  </si>
  <si>
    <t>(xiv)_____</t>
  </si>
  <si>
    <t>(xv)_____</t>
  </si>
  <si>
    <t>(xvi)_____</t>
  </si>
  <si>
    <t>(xix)_____</t>
  </si>
  <si>
    <t>(xx)_____</t>
  </si>
  <si>
    <t>(xxi)_____</t>
  </si>
  <si>
    <r>
      <t>The project has provided all site/ service amenities as identified in the project Regulatory Agreement during the reporting period</t>
    </r>
    <r>
      <rPr>
        <sz val="13"/>
        <color rgb="FFFF0000"/>
        <rFont val="Times New Roman"/>
        <family val="1"/>
      </rPr>
      <t xml:space="preserve">         </t>
    </r>
    <r>
      <rPr>
        <b/>
        <sz val="13"/>
        <color rgb="FFFF0000"/>
        <rFont val="Times New Roman"/>
        <family val="1"/>
      </rPr>
      <t>(if applicable)</t>
    </r>
    <r>
      <rPr>
        <b/>
        <sz val="13"/>
        <rFont val="Times New Roman"/>
        <family val="1"/>
      </rPr>
      <t>;</t>
    </r>
  </si>
  <si>
    <t xml:space="preserve">                                  Notary Public</t>
  </si>
  <si>
    <t>The project did not suffer any casualty loss in 2025; fire, flood, earthquake, or structural damage;</t>
  </si>
  <si>
    <t xml:space="preserve">low income units, on December 31, 2025, the number of low income units that were occupied by tax credit eligible households were: </t>
  </si>
  <si>
    <t>TOTLOWUNITS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</si>
</sst>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0"/>
      <name val="Times New Roman"/>
      <family val="1"/>
    </font>
    <font>
      <sz val="10"/>
      <color indexed="8"/>
      <name val="Times New Roman"/>
      <family val="1"/>
    </font>
    <font>
      <sz val="10"/>
      <color indexed="8"/>
      <name val="Arial"/>
      <family val="2"/>
    </font>
    <font>
      <sz val="10"/>
      <name val="Arial"/>
      <family val="2"/>
    </font>
    <font>
      <b/>
      <sz val="20"/>
      <name val="Times New Roman"/>
      <family val="1"/>
    </font>
    <font>
      <sz val="12"/>
      <name val="Times New Roman"/>
      <family val="1"/>
    </font>
    <font>
      <sz val="12"/>
      <name val="Arial"/>
      <family val="2"/>
    </font>
    <font>
      <b/>
      <sz val="12"/>
      <name val="Times New Roman"/>
      <family val="1"/>
    </font>
    <font>
      <b/>
      <sz val="14"/>
      <name val="Times New Roman"/>
      <family val="1"/>
    </font>
    <font>
      <sz val="14"/>
      <name val="Times New Roman"/>
      <family val="1"/>
    </font>
    <font>
      <b/>
      <u/>
      <sz val="14"/>
      <name val="Times New Roman"/>
      <family val="1"/>
    </font>
    <font>
      <b/>
      <i/>
      <sz val="16"/>
      <color rgb="FFFF0000"/>
      <name val="Times New Roman"/>
      <family val="1"/>
    </font>
    <font>
      <sz val="12"/>
      <color rgb="FFFF0000"/>
      <name val="Arial"/>
      <family val="2"/>
    </font>
    <font>
      <sz val="13"/>
      <name val="Times New Roman"/>
      <family val="1"/>
    </font>
    <font>
      <b/>
      <sz val="13"/>
      <color rgb="FFFF0000"/>
      <name val="Times New Roman"/>
      <family val="1"/>
    </font>
    <font>
      <b/>
      <sz val="16"/>
      <color rgb="FFFF0000"/>
      <name val="Times New Roman"/>
      <family val="1"/>
    </font>
    <font>
      <sz val="16"/>
      <color rgb="FFFF0000"/>
      <name val="Arial"/>
      <family val="2"/>
    </font>
    <font>
      <b/>
      <u/>
      <sz val="13"/>
      <name val="Times New Roman"/>
      <family val="1"/>
    </font>
    <font>
      <b/>
      <sz val="13"/>
      <name val="Times New Roman"/>
      <family val="1"/>
    </font>
    <font>
      <b/>
      <u/>
      <sz val="16"/>
      <color rgb="FFFF0000"/>
      <name val="Times New Roman"/>
      <family val="1"/>
    </font>
    <font>
      <sz val="13"/>
      <color rgb="FFFF0000"/>
      <name val="Times New Roman"/>
      <family val="1"/>
    </font>
    <font>
      <b/>
      <i/>
      <u/>
      <sz val="13"/>
      <name val="Times New Roman"/>
      <family val="1"/>
    </font>
    <font>
      <b/>
      <i/>
      <u/>
      <sz val="16"/>
      <color rgb="FFFF0000"/>
      <name val="Times New Roman"/>
      <family val="1"/>
    </font>
    <font>
      <sz val="11"/>
      <name val="Times New Roman"/>
      <family val="1"/>
    </font>
    <font>
      <b/>
      <sz val="10"/>
      <name val="Times New Roman"/>
      <family val="1"/>
    </font>
    <font>
      <b/>
      <sz val="11"/>
      <name val="Times New Roman"/>
      <family val="1"/>
    </font>
    <font>
      <sz val="8"/>
      <name val="Times New Roman"/>
      <family val="1"/>
    </font>
    <font>
      <b/>
      <sz val="10"/>
      <name val="Arial"/>
      <family val="2"/>
    </font>
    <font>
      <sz val="10"/>
      <color rgb="FFFF0000"/>
      <name val="Times New Roman"/>
      <family val="1"/>
    </font>
    <font>
      <sz val="16"/>
      <color rgb="FFED0000"/>
      <name val="Times New Roman"/>
      <family val="1"/>
    </font>
    <font>
      <b/>
      <sz val="16"/>
      <color rgb="FFED0000"/>
      <name val="Times New Roman"/>
      <family val="1"/>
    </font>
    <font>
      <sz val="10"/>
      <color rgb="FFED0000"/>
      <name val="Times New Roman"/>
      <family val="1"/>
    </font>
    <font>
      <b/>
      <i/>
      <sz val="16"/>
      <color rgb="FFED0000"/>
      <name val="Times New Roman"/>
      <family val="1"/>
    </font>
  </fonts>
  <fills count="3">
    <fill>
      <patternFill patternType="none"/>
    </fill>
    <fill>
      <patternFill patternType="gray125"/>
    </fill>
    <fill>
      <patternFill patternType="solid">
        <fgColor theme="4" tint="0.59999389629810485"/>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5" fillId="0" borderId="9" xfId="0" applyFont="1" applyBorder="1"/>
    <xf numFmtId="0" fontId="0" fillId="0" borderId="10" xfId="0" applyBorder="1"/>
    <xf numFmtId="0" fontId="0" fillId="0" borderId="11" xfId="0" applyBorder="1"/>
    <xf numFmtId="0" fontId="0" fillId="0" borderId="12" xfId="0" applyBorder="1"/>
    <xf numFmtId="9" fontId="0" fillId="0" borderId="0" xfId="1" applyFont="1" applyBorder="1"/>
    <xf numFmtId="0" fontId="0" fillId="0" borderId="9" xfId="0" applyBorder="1"/>
    <xf numFmtId="9" fontId="0" fillId="0" borderId="9" xfId="1" applyFont="1" applyBorder="1"/>
    <xf numFmtId="0" fontId="0" fillId="0" borderId="0" xfId="0" applyAlignment="1">
      <alignment vertical="top"/>
    </xf>
    <xf numFmtId="0" fontId="28" fillId="0" borderId="5" xfId="0" applyFont="1" applyBorder="1" applyAlignment="1">
      <alignment vertical="top"/>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9" fontId="0" fillId="0" borderId="10" xfId="1" applyFont="1" applyBorder="1" applyProtection="1">
      <protection locked="0"/>
    </xf>
    <xf numFmtId="9" fontId="0" fillId="0" borderId="11" xfId="1" applyFont="1" applyBorder="1" applyProtection="1">
      <protection locked="0"/>
    </xf>
    <xf numFmtId="9" fontId="0" fillId="0" borderId="12" xfId="1" applyFont="1" applyBorder="1" applyProtection="1">
      <protection locked="0"/>
    </xf>
    <xf numFmtId="0" fontId="0" fillId="0" borderId="8" xfId="0" applyBorder="1"/>
    <xf numFmtId="0" fontId="15" fillId="0" borderId="0" xfId="0" applyFont="1" applyAlignment="1">
      <alignment horizontal="left" vertical="top"/>
    </xf>
    <xf numFmtId="0" fontId="20" fillId="2" borderId="9" xfId="0" applyFont="1" applyFill="1" applyBorder="1" applyAlignment="1">
      <alignment horizontal="center" vertical="top" wrapText="1"/>
    </xf>
    <xf numFmtId="0" fontId="0" fillId="0" borderId="2" xfId="0" applyBorder="1" applyAlignment="1">
      <alignment vertical="top"/>
    </xf>
    <xf numFmtId="0" fontId="7" fillId="0" borderId="0" xfId="0" applyFont="1" applyAlignment="1">
      <alignment vertical="top"/>
    </xf>
    <xf numFmtId="0" fontId="8" fillId="0" borderId="0" xfId="0" applyFont="1" applyAlignment="1">
      <alignment vertical="top"/>
    </xf>
    <xf numFmtId="0" fontId="2" fillId="0" borderId="0" xfId="0" applyFont="1" applyAlignment="1">
      <alignment vertical="top"/>
    </xf>
    <xf numFmtId="49" fontId="10" fillId="0" borderId="0" xfId="0" applyNumberFormat="1" applyFont="1" applyAlignment="1">
      <alignment horizontal="left" vertical="top"/>
    </xf>
    <xf numFmtId="49" fontId="15" fillId="0" borderId="0" xfId="0" applyNumberFormat="1" applyFont="1" applyAlignment="1">
      <alignment vertical="top"/>
    </xf>
    <xf numFmtId="0" fontId="20" fillId="0" borderId="0" xfId="0" applyFont="1" applyAlignment="1">
      <alignment vertical="top"/>
    </xf>
    <xf numFmtId="0" fontId="15" fillId="0" borderId="0" xfId="0" applyFont="1" applyAlignment="1">
      <alignment horizontal="justify" vertical="top" wrapText="1"/>
    </xf>
    <xf numFmtId="0" fontId="20" fillId="0" borderId="0" xfId="0" applyFont="1" applyAlignment="1">
      <alignment vertical="top" wrapText="1"/>
    </xf>
    <xf numFmtId="0" fontId="20" fillId="0" borderId="0" xfId="0" applyFont="1" applyAlignment="1">
      <alignment horizontal="center" vertical="top"/>
    </xf>
    <xf numFmtId="0" fontId="20" fillId="0" borderId="0" xfId="0" applyFont="1" applyAlignment="1">
      <alignment horizontal="justify" vertical="top"/>
    </xf>
    <xf numFmtId="0" fontId="25" fillId="0" borderId="0" xfId="0" applyFont="1" applyAlignment="1">
      <alignment vertical="top" wrapText="1"/>
    </xf>
    <xf numFmtId="0" fontId="25" fillId="0" borderId="0" xfId="0" applyFont="1" applyAlignment="1">
      <alignment vertical="top"/>
    </xf>
    <xf numFmtId="0" fontId="25" fillId="0" borderId="0" xfId="0" applyFont="1" applyAlignment="1">
      <alignment horizontal="left" vertical="top"/>
    </xf>
    <xf numFmtId="0" fontId="25" fillId="0" borderId="0" xfId="0" applyFont="1" applyAlignment="1">
      <alignment horizontal="left" vertical="top" wrapText="1"/>
    </xf>
    <xf numFmtId="0" fontId="28" fillId="0" borderId="0" xfId="0" applyFont="1" applyAlignment="1">
      <alignment vertical="top"/>
    </xf>
    <xf numFmtId="0" fontId="25" fillId="0" borderId="0" xfId="0" applyFont="1"/>
    <xf numFmtId="0" fontId="7" fillId="0" borderId="0" xfId="0" applyFont="1" applyAlignment="1">
      <alignment vertical="top" shrinkToFit="1"/>
    </xf>
    <xf numFmtId="0" fontId="6" fillId="2" borderId="13" xfId="0" applyFont="1" applyFill="1" applyBorder="1" applyAlignment="1">
      <alignment vertical="top"/>
    </xf>
    <xf numFmtId="0" fontId="6" fillId="0" borderId="13" xfId="0" applyFont="1" applyBorder="1" applyAlignment="1">
      <alignment vertical="top"/>
    </xf>
    <xf numFmtId="0" fontId="0" fillId="0" borderId="13" xfId="0" applyBorder="1" applyAlignment="1">
      <alignment vertical="top"/>
    </xf>
    <xf numFmtId="0" fontId="7" fillId="0" borderId="5" xfId="0" applyFont="1" applyBorder="1" applyAlignment="1">
      <alignment vertical="top"/>
    </xf>
    <xf numFmtId="0" fontId="8" fillId="0" borderId="2" xfId="0" applyFont="1" applyBorder="1" applyAlignment="1">
      <alignment vertical="top"/>
    </xf>
    <xf numFmtId="0" fontId="8" fillId="0" borderId="5" xfId="0" applyFont="1" applyBorder="1" applyAlignment="1">
      <alignment vertical="top"/>
    </xf>
    <xf numFmtId="0" fontId="7" fillId="0" borderId="7" xfId="0" applyFont="1" applyBorder="1" applyAlignment="1">
      <alignment vertical="top" shrinkToFit="1"/>
    </xf>
    <xf numFmtId="0" fontId="7" fillId="0" borderId="7" xfId="0" applyFont="1" applyBorder="1" applyAlignment="1">
      <alignment vertical="top"/>
    </xf>
    <xf numFmtId="0" fontId="7" fillId="0" borderId="9" xfId="0" applyFont="1" applyBorder="1" applyAlignment="1">
      <alignment horizontal="left" vertical="top"/>
    </xf>
    <xf numFmtId="0" fontId="0" fillId="2" borderId="13" xfId="0" applyFill="1" applyBorder="1" applyAlignment="1">
      <alignment vertical="top"/>
    </xf>
    <xf numFmtId="0" fontId="6" fillId="0" borderId="13" xfId="0" applyFont="1" applyBorder="1" applyAlignment="1">
      <alignment horizontal="center" vertical="top"/>
    </xf>
    <xf numFmtId="0" fontId="6" fillId="2" borderId="13" xfId="0" applyFont="1" applyFill="1" applyBorder="1" applyAlignment="1">
      <alignment horizontal="center" vertical="top"/>
    </xf>
    <xf numFmtId="0" fontId="7" fillId="0" borderId="9" xfId="0" applyFont="1" applyBorder="1" applyAlignment="1">
      <alignment vertical="top" shrinkToFit="1"/>
    </xf>
    <xf numFmtId="0" fontId="7" fillId="0" borderId="9" xfId="0" applyFont="1" applyBorder="1" applyAlignment="1">
      <alignment vertical="top"/>
    </xf>
    <xf numFmtId="0" fontId="31" fillId="0" borderId="0" xfId="0" applyFont="1" applyAlignment="1">
      <alignment vertical="top"/>
    </xf>
    <xf numFmtId="0" fontId="7" fillId="0" borderId="4" xfId="0" applyFont="1" applyBorder="1" applyAlignment="1">
      <alignment vertical="top"/>
    </xf>
    <xf numFmtId="0" fontId="11" fillId="0" borderId="0" xfId="0" applyFont="1" applyAlignment="1">
      <alignment vertical="top"/>
    </xf>
    <xf numFmtId="0" fontId="14" fillId="0" borderId="0" xfId="0" applyFont="1" applyAlignment="1">
      <alignment vertical="top"/>
    </xf>
    <xf numFmtId="49" fontId="10" fillId="0" borderId="0" xfId="0" applyNumberFormat="1" applyFont="1" applyAlignment="1">
      <alignment vertical="top"/>
    </xf>
    <xf numFmtId="0" fontId="18" fillId="0" borderId="0" xfId="0" applyFont="1" applyAlignment="1">
      <alignment vertical="top"/>
    </xf>
    <xf numFmtId="0" fontId="0" fillId="0" borderId="0" xfId="0" applyAlignment="1">
      <alignment vertical="top" wrapText="1"/>
    </xf>
    <xf numFmtId="0" fontId="26" fillId="0" borderId="0" xfId="0" applyFont="1" applyAlignment="1">
      <alignment vertical="top"/>
    </xf>
    <xf numFmtId="0" fontId="27" fillId="0" borderId="0" xfId="0" applyFont="1" applyAlignment="1">
      <alignment vertical="top"/>
    </xf>
    <xf numFmtId="0" fontId="28" fillId="0" borderId="0" xfId="0" applyFont="1" applyAlignment="1">
      <alignment vertical="top" wrapText="1"/>
    </xf>
    <xf numFmtId="0" fontId="3" fillId="0" borderId="0" xfId="0" applyFont="1" applyAlignment="1">
      <alignment horizontal="left" vertical="center"/>
    </xf>
    <xf numFmtId="0" fontId="20" fillId="2" borderId="15" xfId="0" applyFont="1" applyFill="1" applyBorder="1" applyAlignment="1">
      <alignment horizontal="center" vertical="top"/>
    </xf>
    <xf numFmtId="0" fontId="0" fillId="0" borderId="1" xfId="0" applyBorder="1" applyAlignment="1">
      <alignment vertical="top"/>
    </xf>
    <xf numFmtId="0" fontId="29" fillId="0" borderId="2" xfId="0" applyFont="1" applyBorder="1" applyAlignment="1">
      <alignment horizontal="left" vertical="top"/>
    </xf>
    <xf numFmtId="0" fontId="29" fillId="0" borderId="7" xfId="0" applyFont="1" applyBorder="1" applyAlignment="1">
      <alignment vertical="top"/>
    </xf>
    <xf numFmtId="0" fontId="10" fillId="0" borderId="2" xfId="0" applyFont="1" applyBorder="1" applyAlignment="1">
      <alignment vertical="center"/>
    </xf>
    <xf numFmtId="0" fontId="2" fillId="0" borderId="2" xfId="0" applyFont="1" applyBorder="1" applyAlignment="1">
      <alignment vertical="top"/>
    </xf>
    <xf numFmtId="49" fontId="13" fillId="0" borderId="5" xfId="0" applyNumberFormat="1" applyFont="1" applyBorder="1" applyAlignment="1">
      <alignment vertical="top"/>
    </xf>
    <xf numFmtId="0" fontId="11" fillId="0" borderId="5" xfId="0" applyFont="1" applyBorder="1" applyAlignment="1">
      <alignment vertical="top" wrapText="1"/>
    </xf>
    <xf numFmtId="0" fontId="11" fillId="0" borderId="5" xfId="0" applyFont="1" applyBorder="1" applyAlignment="1">
      <alignment vertical="top"/>
    </xf>
    <xf numFmtId="0" fontId="14" fillId="0" borderId="5" xfId="0" applyFont="1" applyBorder="1" applyAlignment="1">
      <alignment vertical="top"/>
    </xf>
    <xf numFmtId="49" fontId="10" fillId="0" borderId="2" xfId="0" applyNumberFormat="1" applyFont="1" applyBorder="1" applyAlignment="1">
      <alignment horizontal="left" vertical="top"/>
    </xf>
    <xf numFmtId="0" fontId="29" fillId="0" borderId="2" xfId="0" applyFont="1" applyBorder="1" applyAlignment="1">
      <alignment horizontal="left" vertical="top" wrapText="1"/>
    </xf>
    <xf numFmtId="0" fontId="9" fillId="2" borderId="14" xfId="0" applyFont="1" applyFill="1" applyBorder="1" applyAlignment="1">
      <alignment vertical="top"/>
    </xf>
    <xf numFmtId="0" fontId="9" fillId="2" borderId="14" xfId="0" applyFont="1" applyFill="1" applyBorder="1" applyAlignment="1">
      <alignment horizontal="left" vertical="top"/>
    </xf>
    <xf numFmtId="0" fontId="24" fillId="0" borderId="2" xfId="0" applyFont="1" applyBorder="1" applyAlignment="1">
      <alignment horizontal="center" vertical="top" wrapText="1"/>
    </xf>
    <xf numFmtId="0" fontId="24" fillId="0" borderId="2" xfId="0" applyFont="1" applyBorder="1" applyAlignment="1">
      <alignment vertical="top" wrapText="1"/>
    </xf>
    <xf numFmtId="0" fontId="15" fillId="0" borderId="16" xfId="0" applyFont="1" applyBorder="1" applyAlignment="1">
      <alignment vertical="top" wrapText="1"/>
    </xf>
    <xf numFmtId="0" fontId="15" fillId="0" borderId="16" xfId="0" applyFont="1" applyBorder="1" applyAlignment="1">
      <alignment vertical="top"/>
    </xf>
    <xf numFmtId="0" fontId="15" fillId="0" borderId="17" xfId="0" applyFont="1" applyBorder="1" applyAlignment="1">
      <alignment horizontal="left" vertical="top"/>
    </xf>
    <xf numFmtId="0" fontId="0" fillId="0" borderId="17" xfId="0" applyBorder="1" applyAlignment="1">
      <alignment vertical="top"/>
    </xf>
    <xf numFmtId="0" fontId="0" fillId="0" borderId="18" xfId="0" applyBorder="1" applyAlignment="1">
      <alignment vertical="top"/>
    </xf>
    <xf numFmtId="0" fontId="21" fillId="0" borderId="18" xfId="0" applyFont="1" applyBorder="1" applyAlignment="1">
      <alignment horizontal="right" vertical="top"/>
    </xf>
    <xf numFmtId="0" fontId="15" fillId="0" borderId="18" xfId="0" applyFont="1" applyBorder="1" applyAlignment="1">
      <alignment vertical="top" wrapText="1"/>
    </xf>
    <xf numFmtId="0" fontId="20" fillId="0" borderId="17" xfId="0" applyFont="1" applyBorder="1" applyAlignment="1">
      <alignment vertical="top"/>
    </xf>
    <xf numFmtId="0" fontId="15" fillId="0" borderId="0" xfId="0" applyFont="1" applyAlignment="1">
      <alignment vertical="top" wrapText="1"/>
    </xf>
    <xf numFmtId="0" fontId="15" fillId="0" borderId="18" xfId="0" applyFont="1" applyBorder="1" applyAlignment="1">
      <alignment vertical="top"/>
    </xf>
    <xf numFmtId="0" fontId="31" fillId="0" borderId="18" xfId="0" applyFont="1" applyBorder="1" applyAlignment="1">
      <alignment vertical="top"/>
    </xf>
    <xf numFmtId="0" fontId="30" fillId="0" borderId="18" xfId="0" applyFont="1" applyBorder="1"/>
    <xf numFmtId="0" fontId="0" fillId="0" borderId="18" xfId="0" applyBorder="1"/>
    <xf numFmtId="0" fontId="15" fillId="0" borderId="17" xfId="0" applyFont="1" applyBorder="1" applyAlignment="1">
      <alignment vertical="top" wrapText="1"/>
    </xf>
    <xf numFmtId="49" fontId="17" fillId="0" borderId="0" xfId="0" applyNumberFormat="1" applyFont="1" applyAlignment="1">
      <alignment horizontal="left" vertical="top"/>
    </xf>
    <xf numFmtId="49" fontId="10" fillId="0" borderId="0" xfId="0" applyNumberFormat="1" applyFont="1" applyAlignment="1">
      <alignment horizontal="left" vertical="center"/>
    </xf>
    <xf numFmtId="0" fontId="0" fillId="0" borderId="0" xfId="0" applyAlignment="1">
      <alignment horizontal="left" vertical="center"/>
    </xf>
    <xf numFmtId="0" fontId="11" fillId="0" borderId="0" xfId="0" applyFont="1" applyAlignment="1">
      <alignment horizontal="left" vertical="center"/>
    </xf>
    <xf numFmtId="0" fontId="6" fillId="0" borderId="13" xfId="0" applyFont="1" applyBorder="1" applyAlignment="1">
      <alignment horizontal="center" vertical="center"/>
    </xf>
    <xf numFmtId="49" fontId="34" fillId="0" borderId="5" xfId="0" applyNumberFormat="1" applyFont="1" applyBorder="1" applyAlignment="1">
      <alignment vertical="top"/>
    </xf>
    <xf numFmtId="0" fontId="29" fillId="0" borderId="2" xfId="0" applyFont="1" applyBorder="1" applyAlignment="1">
      <alignment vertical="center"/>
    </xf>
    <xf numFmtId="0" fontId="29" fillId="0" borderId="3" xfId="0" applyFont="1" applyBorder="1" applyAlignment="1">
      <alignment vertical="center"/>
    </xf>
    <xf numFmtId="0" fontId="29" fillId="0" borderId="4" xfId="0"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9" fillId="0" borderId="9" xfId="0" applyFont="1" applyBorder="1" applyAlignment="1" applyProtection="1">
      <alignment vertical="top"/>
      <protection locked="0"/>
    </xf>
    <xf numFmtId="0" fontId="15" fillId="0" borderId="0" xfId="0" applyFont="1" applyAlignment="1">
      <alignment vertical="top"/>
    </xf>
    <xf numFmtId="0" fontId="25" fillId="0" borderId="5" xfId="0" applyFont="1" applyBorder="1" applyAlignment="1">
      <alignment vertical="top"/>
    </xf>
    <xf numFmtId="4" fontId="0" fillId="0" borderId="0" xfId="0" applyNumberFormat="1" applyAlignment="1">
      <alignment vertical="top"/>
    </xf>
  </cellXfs>
  <cellStyles count="2">
    <cellStyle name="Normal" xfId="0" builtinId="0"/>
    <cellStyle name="Percent" xfId="1" builtinId="5"/>
  </cellStyles>
  <dxfs count="1">
    <dxf>
      <font>
        <color indexed="20"/>
      </font>
      <fill>
        <patternFill>
          <bgColor indexed="45"/>
        </patternFill>
      </fill>
    </dxf>
  </dxfs>
  <tableStyles count="0" defaultTableStyle="TableStyleMedium2" defaultPivotStyle="PivotStyleLight16"/>
  <colors>
    <mruColors>
      <color rgb="FFFCD5B4"/>
      <color rgb="FFE4DFE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18</xdr:row>
          <xdr:rowOff>31750</xdr:rowOff>
        </xdr:from>
        <xdr:to>
          <xdr:col>1</xdr:col>
          <xdr:colOff>965200</xdr:colOff>
          <xdr:row>19</xdr:row>
          <xdr:rowOff>88900</xdr:rowOff>
        </xdr:to>
        <xdr:sp macro="" textlink="">
          <xdr:nvSpPr>
            <xdr:cNvPr id="1029" name="Check Box 5" descr="Check Box A"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31750</xdr:rowOff>
        </xdr:from>
        <xdr:to>
          <xdr:col>1</xdr:col>
          <xdr:colOff>965200</xdr:colOff>
          <xdr:row>20</xdr:row>
          <xdr:rowOff>88900</xdr:rowOff>
        </xdr:to>
        <xdr:sp macro="" textlink="">
          <xdr:nvSpPr>
            <xdr:cNvPr id="1032" name="Check Box 8" descr="Check Box B"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31750</xdr:rowOff>
        </xdr:from>
        <xdr:to>
          <xdr:col>1</xdr:col>
          <xdr:colOff>965200</xdr:colOff>
          <xdr:row>20</xdr:row>
          <xdr:rowOff>355600</xdr:rowOff>
        </xdr:to>
        <xdr:sp macro="" textlink="">
          <xdr:nvSpPr>
            <xdr:cNvPr id="1033" name="Check Box 9" descr="Check Box C"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49</xdr:row>
          <xdr:rowOff>31750</xdr:rowOff>
        </xdr:from>
        <xdr:to>
          <xdr:col>0</xdr:col>
          <xdr:colOff>533400</xdr:colOff>
          <xdr:row>49</xdr:row>
          <xdr:rowOff>228600</xdr:rowOff>
        </xdr:to>
        <xdr:sp macro="" textlink="">
          <xdr:nvSpPr>
            <xdr:cNvPr id="1049" name="Check Box 25" descr="Check Box Yes"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717550</xdr:colOff>
          <xdr:row>49</xdr:row>
          <xdr:rowOff>25400</xdr:rowOff>
        </xdr:from>
        <xdr:to>
          <xdr:col>0</xdr:col>
          <xdr:colOff>946150</xdr:colOff>
          <xdr:row>49</xdr:row>
          <xdr:rowOff>228600</xdr:rowOff>
        </xdr:to>
        <xdr:sp macro="" textlink="">
          <xdr:nvSpPr>
            <xdr:cNvPr id="1050" name="Check Box 26" descr="Check Box No"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1107200</xdr:colOff>
      <xdr:row>18</xdr:row>
      <xdr:rowOff>116785</xdr:rowOff>
    </xdr:from>
    <xdr:to>
      <xdr:col>0</xdr:col>
      <xdr:colOff>1401417</xdr:colOff>
      <xdr:row>18</xdr:row>
      <xdr:rowOff>222618</xdr:rowOff>
    </xdr:to>
    <xdr:sp macro="" textlink="">
      <xdr:nvSpPr>
        <xdr:cNvPr id="4" name="Arrow: Righ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a:off x="1107200" y="5575024"/>
          <a:ext cx="294217" cy="10583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1108199</xdr:colOff>
      <xdr:row>19</xdr:row>
      <xdr:rowOff>132195</xdr:rowOff>
    </xdr:from>
    <xdr:to>
      <xdr:col>0</xdr:col>
      <xdr:colOff>1405591</xdr:colOff>
      <xdr:row>19</xdr:row>
      <xdr:rowOff>231678</xdr:rowOff>
    </xdr:to>
    <xdr:sp macro="" textlink="">
      <xdr:nvSpPr>
        <xdr:cNvPr id="5" name="Arrow: Right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a:xfrm>
          <a:off x="1108199" y="5867606"/>
          <a:ext cx="297392" cy="994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1118419</xdr:colOff>
      <xdr:row>20</xdr:row>
      <xdr:rowOff>132195</xdr:rowOff>
    </xdr:from>
    <xdr:to>
      <xdr:col>0</xdr:col>
      <xdr:colOff>1399694</xdr:colOff>
      <xdr:row>20</xdr:row>
      <xdr:rowOff>231678</xdr:rowOff>
    </xdr:to>
    <xdr:sp macro="" textlink="">
      <xdr:nvSpPr>
        <xdr:cNvPr id="6" name="Arrow: Right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xdr:nvSpPr>
      <xdr:spPr>
        <a:xfrm>
          <a:off x="1118419" y="6123727"/>
          <a:ext cx="281275" cy="994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145676</xdr:colOff>
      <xdr:row>39</xdr:row>
      <xdr:rowOff>111125</xdr:rowOff>
    </xdr:from>
    <xdr:to>
      <xdr:col>3</xdr:col>
      <xdr:colOff>809625</xdr:colOff>
      <xdr:row>39</xdr:row>
      <xdr:rowOff>193637</xdr:rowOff>
    </xdr:to>
    <xdr:sp macro="" textlink="">
      <xdr:nvSpPr>
        <xdr:cNvPr id="2" name="Arrow: Bent-Up 1">
          <a:extLst>
            <a:ext uri="{FF2B5EF4-FFF2-40B4-BE49-F238E27FC236}">
              <a16:creationId xmlns:a16="http://schemas.microsoft.com/office/drawing/2014/main" id="{4D199FEF-3032-F511-A9AA-D7CFDFB71FBF}"/>
            </a:ext>
            <a:ext uri="{C183D7F6-B498-43B3-948B-1728B52AA6E4}">
              <adec:decorative xmlns:adec="http://schemas.microsoft.com/office/drawing/2017/decorative" val="1"/>
            </a:ext>
          </a:extLst>
        </xdr:cNvPr>
        <xdr:cNvSpPr/>
      </xdr:nvSpPr>
      <xdr:spPr>
        <a:xfrm>
          <a:off x="10400926" y="16573500"/>
          <a:ext cx="1886324" cy="82512"/>
        </a:xfrm>
        <a:prstGeom prst="bentUp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346075</xdr:colOff>
      <xdr:row>6</xdr:row>
      <xdr:rowOff>19050</xdr:rowOff>
    </xdr:from>
    <xdr:to>
      <xdr:col>2</xdr:col>
      <xdr:colOff>1158875</xdr:colOff>
      <xdr:row>6</xdr:row>
      <xdr:rowOff>155575</xdr:rowOff>
    </xdr:to>
    <xdr:sp macro="" textlink="">
      <xdr:nvSpPr>
        <xdr:cNvPr id="8" name="Arrow: Left 7">
          <a:extLst>
            <a:ext uri="{FF2B5EF4-FFF2-40B4-BE49-F238E27FC236}">
              <a16:creationId xmlns:a16="http://schemas.microsoft.com/office/drawing/2014/main" id="{A4241ECF-E8E2-F034-9556-27707724ABA0}"/>
            </a:ext>
            <a:ext uri="{C183D7F6-B498-43B3-948B-1728B52AA6E4}">
              <adec:decorative xmlns:adec="http://schemas.microsoft.com/office/drawing/2017/decorative" val="1"/>
            </a:ext>
          </a:extLst>
        </xdr:cNvPr>
        <xdr:cNvSpPr/>
      </xdr:nvSpPr>
      <xdr:spPr>
        <a:xfrm>
          <a:off x="10601325" y="1114425"/>
          <a:ext cx="812800" cy="13652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9A95-465A-4C0B-879F-D0754E5B8B7E}">
  <sheetPr>
    <pageSetUpPr fitToPage="1"/>
  </sheetPr>
  <dimension ref="A1:AK5505"/>
  <sheetViews>
    <sheetView tabSelected="1" topLeftCell="A4" zoomScale="70" zoomScaleNormal="70" workbookViewId="0">
      <selection activeCell="B7" sqref="B7"/>
    </sheetView>
  </sheetViews>
  <sheetFormatPr defaultColWidth="0" defaultRowHeight="14.5" zeroHeight="1" x14ac:dyDescent="0.35"/>
  <cols>
    <col min="1" max="1" width="21.54296875" style="8" customWidth="1"/>
    <col min="2" max="2" width="125.36328125" style="8" customWidth="1"/>
    <col min="3" max="3" width="17.453125" style="8" bestFit="1" customWidth="1"/>
    <col min="4" max="4" width="22.36328125" style="8" bestFit="1" customWidth="1"/>
    <col min="5" max="5" width="14.1796875" style="8" customWidth="1"/>
    <col min="6" max="6" width="8.90625" style="8" hidden="1"/>
    <col min="7" max="7" width="9.1796875" style="8" hidden="1"/>
    <col min="8" max="8" width="4.81640625" style="8" hidden="1"/>
    <col min="9" max="9" width="9.1796875" style="8" hidden="1"/>
    <col min="10" max="15" width="13.26953125" style="8" hidden="1"/>
    <col min="16" max="36" width="9.1796875" style="8" hidden="1"/>
    <col min="37" max="37" width="0" style="8" hidden="1"/>
    <col min="38" max="16384" width="9.1796875" style="8" hidden="1"/>
  </cols>
  <sheetData>
    <row r="1" spans="1:37" s="11" customFormat="1" hidden="1" x14ac:dyDescent="0.35">
      <c r="A1" s="10"/>
      <c r="B1" s="10"/>
      <c r="C1" s="10"/>
      <c r="D1" s="10"/>
      <c r="E1" s="10"/>
      <c r="F1" s="10"/>
      <c r="G1" s="10"/>
      <c r="H1" s="15">
        <v>1</v>
      </c>
      <c r="J1" s="8"/>
      <c r="K1" s="8"/>
      <c r="L1" s="8"/>
      <c r="M1" s="8"/>
      <c r="N1" s="8"/>
      <c r="O1" s="8"/>
      <c r="AE1" s="8" t="s">
        <v>0</v>
      </c>
      <c r="AF1" s="8" t="s">
        <v>1</v>
      </c>
      <c r="AG1" s="8" t="s">
        <v>2</v>
      </c>
      <c r="AH1" s="8" t="s">
        <v>3</v>
      </c>
      <c r="AI1" s="8" t="s">
        <v>4</v>
      </c>
      <c r="AJ1" s="8" t="s">
        <v>5</v>
      </c>
      <c r="AK1" s="8" t="s">
        <v>17986</v>
      </c>
    </row>
    <row r="2" spans="1:37" s="11" customFormat="1" hidden="1" x14ac:dyDescent="0.35">
      <c r="A2" s="12" t="s">
        <v>6</v>
      </c>
      <c r="B2" s="67" t="s">
        <v>7</v>
      </c>
      <c r="C2" s="67" t="s">
        <v>8</v>
      </c>
      <c r="D2" s="67" t="s">
        <v>9</v>
      </c>
      <c r="E2" s="67" t="s">
        <v>10</v>
      </c>
      <c r="F2" s="12" t="s">
        <v>11</v>
      </c>
      <c r="G2" s="12"/>
      <c r="H2" s="15">
        <f>SUM(H1+1)</f>
        <v>2</v>
      </c>
      <c r="I2" s="13"/>
      <c r="J2" s="8"/>
      <c r="K2" s="8"/>
      <c r="L2" s="8"/>
      <c r="M2" s="8"/>
      <c r="N2" s="8"/>
      <c r="O2" s="8"/>
      <c r="AE2" s="8" t="s">
        <v>12</v>
      </c>
      <c r="AF2" s="8" t="s">
        <v>13</v>
      </c>
      <c r="AG2" s="8" t="s">
        <v>14</v>
      </c>
      <c r="AH2" s="8" t="s">
        <v>15</v>
      </c>
      <c r="AI2" s="8" t="s">
        <v>16</v>
      </c>
      <c r="AJ2" s="8" t="s">
        <v>17</v>
      </c>
      <c r="AK2" s="112">
        <v>55</v>
      </c>
    </row>
    <row r="3" spans="1:37" customFormat="1" ht="15" hidden="1" thickBot="1" x14ac:dyDescent="0.4">
      <c r="A3" s="12">
        <v>2025</v>
      </c>
      <c r="B3" s="10" t="str">
        <f>MID(B7,1,11)</f>
        <v/>
      </c>
      <c r="C3" s="10" t="str">
        <f>MID(B8,1,60)</f>
        <v/>
      </c>
      <c r="D3" s="10" t="str">
        <f>MID(B9,1,100)</f>
        <v/>
      </c>
      <c r="E3" s="10" t="str">
        <f>MID(B10,1,100)</f>
        <v/>
      </c>
      <c r="F3" s="10" t="str">
        <f>MID(B12, 1,15)</f>
        <v/>
      </c>
      <c r="G3" s="10"/>
      <c r="H3" s="15">
        <f>SUM(H2+1)</f>
        <v>3</v>
      </c>
      <c r="I3" s="11"/>
      <c r="J3" s="8"/>
      <c r="K3" s="8"/>
      <c r="L3" s="8"/>
      <c r="M3" s="8"/>
      <c r="N3" s="8"/>
      <c r="O3" s="8"/>
      <c r="AE3" s="8" t="s">
        <v>18</v>
      </c>
      <c r="AF3" s="8" t="s">
        <v>19</v>
      </c>
      <c r="AG3" s="8" t="s">
        <v>20</v>
      </c>
      <c r="AH3" s="8" t="s">
        <v>21</v>
      </c>
      <c r="AI3" s="8" t="s">
        <v>22</v>
      </c>
      <c r="AJ3" s="8" t="s">
        <v>23</v>
      </c>
      <c r="AK3" s="112">
        <v>8</v>
      </c>
    </row>
    <row r="4" spans="1:37" ht="24.75" customHeight="1" thickBot="1" x14ac:dyDescent="0.4">
      <c r="A4" s="44"/>
      <c r="B4" s="53" t="s">
        <v>24</v>
      </c>
      <c r="C4" s="45"/>
      <c r="D4" s="44"/>
      <c r="E4" s="44"/>
      <c r="H4" s="15">
        <f t="shared" ref="H4:H21" si="0">SUM(H3+1)</f>
        <v>4</v>
      </c>
      <c r="AE4" s="8" t="s">
        <v>25</v>
      </c>
      <c r="AF4" s="8" t="s">
        <v>26</v>
      </c>
      <c r="AG4" s="8" t="s">
        <v>27</v>
      </c>
      <c r="AH4" s="8" t="s">
        <v>22</v>
      </c>
      <c r="AI4" s="8" t="s">
        <v>22</v>
      </c>
      <c r="AJ4" s="8" t="s">
        <v>28</v>
      </c>
      <c r="AK4" s="112">
        <v>110</v>
      </c>
    </row>
    <row r="5" spans="1:37" ht="25.5" thickBot="1" x14ac:dyDescent="0.4">
      <c r="A5" s="43"/>
      <c r="B5" s="54" t="s">
        <v>29</v>
      </c>
      <c r="C5" s="52"/>
      <c r="D5" s="43"/>
      <c r="E5" s="43"/>
      <c r="H5" s="15">
        <f t="shared" si="0"/>
        <v>5</v>
      </c>
      <c r="AE5" s="8" t="s">
        <v>30</v>
      </c>
      <c r="AF5" s="8" t="s">
        <v>31</v>
      </c>
      <c r="AG5" s="8" t="s">
        <v>32</v>
      </c>
      <c r="AH5" s="8" t="s">
        <v>33</v>
      </c>
      <c r="AI5" s="8" t="s">
        <v>34</v>
      </c>
      <c r="AJ5" s="8" t="s">
        <v>35</v>
      </c>
      <c r="AK5" s="112">
        <v>17</v>
      </c>
    </row>
    <row r="6" spans="1:37" ht="36.5" customHeight="1" thickBot="1" x14ac:dyDescent="0.4">
      <c r="A6" s="44"/>
      <c r="B6" s="102" t="s">
        <v>17928</v>
      </c>
      <c r="C6" s="44"/>
      <c r="D6" s="44"/>
      <c r="E6" s="44"/>
      <c r="H6" s="15">
        <f t="shared" si="0"/>
        <v>6</v>
      </c>
      <c r="AE6" s="8" t="s">
        <v>17935</v>
      </c>
      <c r="AF6" s="8" t="s">
        <v>17936</v>
      </c>
      <c r="AG6" s="8" t="s">
        <v>17937</v>
      </c>
      <c r="AH6" s="8" t="s">
        <v>36</v>
      </c>
      <c r="AI6" s="8" t="s">
        <v>37</v>
      </c>
      <c r="AJ6" s="8" t="s">
        <v>38</v>
      </c>
      <c r="AK6" s="112">
        <v>51</v>
      </c>
    </row>
    <row r="7" spans="1:37" ht="15.5" thickBot="1" x14ac:dyDescent="0.4">
      <c r="A7" s="80" t="s">
        <v>46</v>
      </c>
      <c r="B7" s="109"/>
      <c r="C7" s="69"/>
      <c r="D7" s="70" t="s">
        <v>17961</v>
      </c>
      <c r="E7" s="79"/>
      <c r="H7" s="15">
        <f t="shared" si="0"/>
        <v>7</v>
      </c>
      <c r="AE7" s="8" t="s">
        <v>40</v>
      </c>
      <c r="AF7" s="8" t="s">
        <v>41</v>
      </c>
      <c r="AG7" s="8" t="s">
        <v>42</v>
      </c>
      <c r="AH7" s="8" t="s">
        <v>22</v>
      </c>
      <c r="AI7" s="8" t="s">
        <v>22</v>
      </c>
      <c r="AJ7" s="8" t="s">
        <v>43</v>
      </c>
      <c r="AK7" s="112">
        <v>24</v>
      </c>
    </row>
    <row r="8" spans="1:37" ht="15.75" customHeight="1" thickBot="1" x14ac:dyDescent="0.4">
      <c r="A8" s="80" t="s">
        <v>45</v>
      </c>
      <c r="B8" s="55" t="str">
        <f>IF(B7="","",LOOKUP(B7,AE:AE,AF:AF))</f>
        <v/>
      </c>
      <c r="C8" s="71"/>
      <c r="D8" s="42"/>
      <c r="H8" s="15">
        <f t="shared" si="0"/>
        <v>8</v>
      </c>
      <c r="I8" s="14"/>
      <c r="AE8" s="8" t="s">
        <v>17938</v>
      </c>
      <c r="AF8" s="8" t="s">
        <v>17939</v>
      </c>
      <c r="AG8" s="8" t="s">
        <v>17940</v>
      </c>
      <c r="AH8" s="8" t="s">
        <v>22</v>
      </c>
      <c r="AI8" s="8" t="s">
        <v>22</v>
      </c>
      <c r="AJ8" s="8" t="s">
        <v>44</v>
      </c>
      <c r="AK8" s="112">
        <v>10</v>
      </c>
    </row>
    <row r="9" spans="1:37" ht="16.5" customHeight="1" thickBot="1" x14ac:dyDescent="0.4">
      <c r="A9" s="80" t="s">
        <v>52</v>
      </c>
      <c r="B9" s="55" t="str">
        <f>IF(B7="","",LOOKUP(B7,AE:AE,AG:AG))</f>
        <v/>
      </c>
      <c r="C9" s="49"/>
      <c r="D9" s="42"/>
      <c r="E9" s="27"/>
      <c r="H9" s="15">
        <f t="shared" si="0"/>
        <v>9</v>
      </c>
      <c r="AE9" s="8" t="s">
        <v>47</v>
      </c>
      <c r="AF9" s="8" t="s">
        <v>48</v>
      </c>
      <c r="AG9" s="8" t="s">
        <v>49</v>
      </c>
      <c r="AH9" s="8" t="s">
        <v>50</v>
      </c>
      <c r="AI9" s="8" t="s">
        <v>22</v>
      </c>
      <c r="AJ9" s="8" t="s">
        <v>51</v>
      </c>
      <c r="AK9" s="112">
        <v>22</v>
      </c>
    </row>
    <row r="10" spans="1:37" ht="15.75" customHeight="1" thickBot="1" x14ac:dyDescent="0.4">
      <c r="A10" s="80" t="s">
        <v>54</v>
      </c>
      <c r="B10" s="56" t="str">
        <f>IF(B7="","",LOOKUP(B7,AE:AE,AH:AH))</f>
        <v/>
      </c>
      <c r="C10" s="50"/>
      <c r="D10" s="26"/>
      <c r="E10" s="27"/>
      <c r="H10" s="15">
        <f t="shared" si="0"/>
        <v>10</v>
      </c>
      <c r="AE10" s="8" t="s">
        <v>59</v>
      </c>
      <c r="AF10" s="8" t="s">
        <v>60</v>
      </c>
      <c r="AG10" s="8" t="s">
        <v>61</v>
      </c>
      <c r="AH10" s="8" t="s">
        <v>62</v>
      </c>
      <c r="AI10" s="8" t="s">
        <v>457</v>
      </c>
      <c r="AJ10" s="8" t="s">
        <v>64</v>
      </c>
      <c r="AK10" s="112">
        <v>38</v>
      </c>
    </row>
    <row r="11" spans="1:37" ht="15.75" customHeight="1" thickBot="1" x14ac:dyDescent="0.4">
      <c r="A11" s="80" t="s">
        <v>56</v>
      </c>
      <c r="B11" s="51" t="s">
        <v>57</v>
      </c>
      <c r="C11" s="50"/>
      <c r="D11" s="27"/>
      <c r="E11" s="27"/>
      <c r="H11" s="15">
        <f t="shared" si="0"/>
        <v>11</v>
      </c>
      <c r="AE11" s="8" t="s">
        <v>65</v>
      </c>
      <c r="AF11" s="8" t="s">
        <v>66</v>
      </c>
      <c r="AG11" s="8" t="s">
        <v>67</v>
      </c>
      <c r="AH11" s="8" t="s">
        <v>68</v>
      </c>
      <c r="AI11" s="8" t="s">
        <v>69</v>
      </c>
      <c r="AJ11" s="8" t="s">
        <v>70</v>
      </c>
      <c r="AK11" s="112">
        <v>60</v>
      </c>
    </row>
    <row r="12" spans="1:37" ht="16" thickBot="1" x14ac:dyDescent="0.4">
      <c r="A12" s="81" t="s">
        <v>58</v>
      </c>
      <c r="B12" s="56" t="str">
        <f>IF(B7="","",LOOKUP(B7,AE:AE,AJ:AJ))</f>
        <v/>
      </c>
      <c r="C12" s="58"/>
      <c r="D12" s="46"/>
      <c r="E12" s="48"/>
      <c r="H12" s="15">
        <f t="shared" si="0"/>
        <v>12</v>
      </c>
      <c r="AE12" s="8" t="s">
        <v>71</v>
      </c>
      <c r="AF12" s="8" t="s">
        <v>72</v>
      </c>
      <c r="AG12" s="8" t="s">
        <v>73</v>
      </c>
      <c r="AH12" s="8" t="s">
        <v>74</v>
      </c>
      <c r="AI12" s="8" t="s">
        <v>75</v>
      </c>
      <c r="AJ12" s="8" t="s">
        <v>76</v>
      </c>
      <c r="AK12" s="112">
        <v>55</v>
      </c>
    </row>
    <row r="13" spans="1:37" ht="28" customHeight="1" x14ac:dyDescent="0.35">
      <c r="A13" s="25"/>
      <c r="B13" s="72" t="s">
        <v>16897</v>
      </c>
      <c r="C13" s="73"/>
      <c r="D13" s="25"/>
      <c r="E13" s="25"/>
      <c r="H13" s="15">
        <f t="shared" si="0"/>
        <v>13</v>
      </c>
      <c r="AE13" s="8" t="s">
        <v>78</v>
      </c>
      <c r="AF13" s="8" t="s">
        <v>79</v>
      </c>
      <c r="AG13" s="8" t="s">
        <v>80</v>
      </c>
      <c r="AH13" s="8" t="s">
        <v>81</v>
      </c>
      <c r="AI13" s="8" t="s">
        <v>82</v>
      </c>
      <c r="AJ13" s="8" t="s">
        <v>83</v>
      </c>
      <c r="AK13" s="112">
        <v>27</v>
      </c>
    </row>
    <row r="14" spans="1:37" ht="101" customHeight="1" thickBot="1" x14ac:dyDescent="0.4">
      <c r="A14" s="76"/>
      <c r="B14" s="75" t="s">
        <v>77</v>
      </c>
      <c r="C14" s="76"/>
      <c r="D14" s="76"/>
      <c r="E14" s="76"/>
      <c r="H14" s="15">
        <f t="shared" si="0"/>
        <v>14</v>
      </c>
      <c r="AE14" s="8" t="s">
        <v>84</v>
      </c>
      <c r="AF14" s="8" t="s">
        <v>85</v>
      </c>
      <c r="AG14" s="8" t="s">
        <v>86</v>
      </c>
      <c r="AH14" s="8" t="s">
        <v>87</v>
      </c>
      <c r="AI14" s="8" t="s">
        <v>22</v>
      </c>
      <c r="AJ14" s="8" t="s">
        <v>88</v>
      </c>
      <c r="AK14" s="112">
        <v>5</v>
      </c>
    </row>
    <row r="15" spans="1:37" s="27" customFormat="1" ht="17.5" x14ac:dyDescent="0.35">
      <c r="A15" s="47"/>
      <c r="B15" s="29" t="s">
        <v>89</v>
      </c>
      <c r="C15" s="29"/>
      <c r="D15" s="29"/>
      <c r="E15" s="78"/>
      <c r="F15" s="8"/>
      <c r="G15" s="8"/>
      <c r="H15" s="15">
        <f t="shared" si="0"/>
        <v>15</v>
      </c>
      <c r="J15" s="8"/>
      <c r="K15" s="8"/>
      <c r="L15" s="8"/>
      <c r="M15" s="8"/>
      <c r="N15" s="8"/>
      <c r="O15" s="8"/>
      <c r="AE15" s="8" t="s">
        <v>90</v>
      </c>
      <c r="AF15" s="8" t="s">
        <v>91</v>
      </c>
      <c r="AG15" s="8" t="s">
        <v>92</v>
      </c>
      <c r="AH15" s="8" t="s">
        <v>93</v>
      </c>
      <c r="AI15" s="8" t="s">
        <v>94</v>
      </c>
      <c r="AJ15" s="8" t="s">
        <v>95</v>
      </c>
      <c r="AK15" s="112">
        <v>35</v>
      </c>
    </row>
    <row r="16" spans="1:37" s="60" customFormat="1" ht="20.5" thickBot="1" x14ac:dyDescent="0.4">
      <c r="A16" s="77"/>
      <c r="B16" s="103" t="s">
        <v>96</v>
      </c>
      <c r="C16" s="74"/>
      <c r="D16" s="74"/>
      <c r="E16" s="74"/>
      <c r="F16" s="8"/>
      <c r="G16" s="8"/>
      <c r="H16" s="15">
        <f t="shared" si="0"/>
        <v>16</v>
      </c>
      <c r="J16" s="8"/>
      <c r="K16" s="8"/>
      <c r="L16" s="8"/>
      <c r="M16" s="8"/>
      <c r="N16" s="8"/>
      <c r="O16" s="8"/>
      <c r="AE16" s="8" t="s">
        <v>17941</v>
      </c>
      <c r="AF16" s="8" t="s">
        <v>17942</v>
      </c>
      <c r="AG16" s="8" t="s">
        <v>17943</v>
      </c>
      <c r="AH16" s="8" t="s">
        <v>87</v>
      </c>
      <c r="AI16" s="8" t="s">
        <v>22</v>
      </c>
      <c r="AJ16" s="8" t="s">
        <v>88</v>
      </c>
      <c r="AK16" s="112">
        <v>5</v>
      </c>
    </row>
    <row r="17" spans="1:37" ht="7.5" customHeight="1" x14ac:dyDescent="0.35">
      <c r="A17" s="61"/>
      <c r="B17" s="30"/>
      <c r="C17" s="30"/>
      <c r="D17" s="30"/>
      <c r="E17" s="30"/>
      <c r="H17" s="15">
        <f t="shared" si="0"/>
        <v>17</v>
      </c>
      <c r="AE17" s="8" t="s">
        <v>97</v>
      </c>
      <c r="AF17" s="8" t="s">
        <v>98</v>
      </c>
      <c r="AG17" s="8" t="s">
        <v>99</v>
      </c>
      <c r="AH17" s="8" t="s">
        <v>93</v>
      </c>
      <c r="AI17" s="8" t="s">
        <v>94</v>
      </c>
      <c r="AJ17" s="8" t="s">
        <v>95</v>
      </c>
      <c r="AK17" s="112">
        <v>62</v>
      </c>
    </row>
    <row r="18" spans="1:37" ht="21.75" customHeight="1" x14ac:dyDescent="0.35">
      <c r="A18" s="29" t="s">
        <v>17963</v>
      </c>
      <c r="B18" s="110" t="s">
        <v>102</v>
      </c>
      <c r="C18" s="110"/>
      <c r="D18" s="110"/>
      <c r="E18" s="110"/>
      <c r="H18" s="15">
        <f t="shared" si="0"/>
        <v>18</v>
      </c>
      <c r="AE18" s="8" t="s">
        <v>17944</v>
      </c>
      <c r="AF18" s="8" t="s">
        <v>17945</v>
      </c>
      <c r="AG18" s="8" t="s">
        <v>17946</v>
      </c>
      <c r="AH18" s="8" t="s">
        <v>100</v>
      </c>
      <c r="AI18" s="8" t="s">
        <v>82</v>
      </c>
      <c r="AJ18" s="8" t="s">
        <v>101</v>
      </c>
      <c r="AK18" s="112">
        <v>22</v>
      </c>
    </row>
    <row r="19" spans="1:37" s="62" customFormat="1" ht="20.5" x14ac:dyDescent="0.35">
      <c r="A19" s="98"/>
      <c r="B19" s="57" t="s">
        <v>17933</v>
      </c>
      <c r="C19" s="8"/>
      <c r="D19" s="8"/>
      <c r="E19" s="8"/>
      <c r="F19" s="8"/>
      <c r="G19" s="8"/>
      <c r="H19" s="15">
        <f t="shared" si="0"/>
        <v>19</v>
      </c>
      <c r="J19" s="8"/>
      <c r="K19" s="8"/>
      <c r="L19" s="8"/>
      <c r="M19" s="8"/>
      <c r="N19" s="8"/>
      <c r="O19" s="8"/>
      <c r="AE19" s="8" t="s">
        <v>103</v>
      </c>
      <c r="AF19" s="8" t="s">
        <v>104</v>
      </c>
      <c r="AG19" s="8" t="s">
        <v>105</v>
      </c>
      <c r="AH19" s="8" t="s">
        <v>22</v>
      </c>
      <c r="AI19" s="8" t="s">
        <v>22</v>
      </c>
      <c r="AJ19" s="8" t="s">
        <v>28</v>
      </c>
      <c r="AK19" s="112">
        <v>44</v>
      </c>
    </row>
    <row r="20" spans="1:37" s="62" customFormat="1" ht="20.5" x14ac:dyDescent="0.35">
      <c r="A20" s="98"/>
      <c r="B20" s="57" t="s">
        <v>109</v>
      </c>
      <c r="C20" s="8"/>
      <c r="D20" s="8"/>
      <c r="E20" s="8"/>
      <c r="F20" s="8"/>
      <c r="G20" s="8"/>
      <c r="H20" s="15">
        <f t="shared" si="0"/>
        <v>20</v>
      </c>
      <c r="J20" s="8"/>
      <c r="K20" s="8"/>
      <c r="L20" s="8"/>
      <c r="M20" s="8"/>
      <c r="N20" s="8"/>
      <c r="O20" s="8"/>
      <c r="AE20" s="8" t="s">
        <v>106</v>
      </c>
      <c r="AF20" s="8" t="s">
        <v>107</v>
      </c>
      <c r="AG20" s="8" t="s">
        <v>108</v>
      </c>
      <c r="AH20" s="8" t="s">
        <v>87</v>
      </c>
      <c r="AI20" s="8" t="s">
        <v>22</v>
      </c>
      <c r="AJ20" s="8" t="s">
        <v>88</v>
      </c>
      <c r="AK20" s="112">
        <v>8</v>
      </c>
    </row>
    <row r="21" spans="1:37" s="62" customFormat="1" ht="29" customHeight="1" x14ac:dyDescent="0.35">
      <c r="A21" s="98"/>
      <c r="B21" s="94" t="s">
        <v>17934</v>
      </c>
      <c r="C21" s="95"/>
      <c r="D21" s="96"/>
      <c r="E21" s="96"/>
      <c r="F21" s="8"/>
      <c r="G21" s="8"/>
      <c r="H21" s="15">
        <f t="shared" si="0"/>
        <v>21</v>
      </c>
      <c r="J21" s="8"/>
      <c r="K21" s="8"/>
      <c r="L21" s="8"/>
      <c r="M21" s="8"/>
      <c r="N21" s="8"/>
      <c r="O21" s="8"/>
      <c r="AE21" s="8" t="s">
        <v>110</v>
      </c>
      <c r="AF21" s="8" t="s">
        <v>111</v>
      </c>
      <c r="AG21" s="8" t="s">
        <v>112</v>
      </c>
      <c r="AH21" s="8" t="s">
        <v>87</v>
      </c>
      <c r="AI21" s="8" t="s">
        <v>22</v>
      </c>
      <c r="AJ21" s="8" t="s">
        <v>88</v>
      </c>
      <c r="AK21" s="112">
        <v>6</v>
      </c>
    </row>
    <row r="22" spans="1:37" ht="27.5" customHeight="1" x14ac:dyDescent="0.35">
      <c r="A22" s="99" t="s">
        <v>17964</v>
      </c>
      <c r="B22" s="93" t="s">
        <v>117</v>
      </c>
      <c r="C22" s="93"/>
      <c r="D22" s="93"/>
      <c r="E22" s="93"/>
      <c r="H22" s="15">
        <f t="shared" ref="H22:H67" si="1">SUM(H21+1)</f>
        <v>22</v>
      </c>
      <c r="I22" s="62"/>
      <c r="P22" s="62"/>
      <c r="Q22" s="62"/>
      <c r="R22" s="62"/>
      <c r="S22" s="62"/>
      <c r="T22" s="62"/>
      <c r="U22" s="62"/>
      <c r="V22" s="62"/>
      <c r="W22" s="62"/>
      <c r="X22" s="62"/>
      <c r="Y22" s="62"/>
      <c r="Z22" s="62"/>
      <c r="AA22" s="62"/>
      <c r="AB22" s="62"/>
      <c r="AC22" s="62"/>
      <c r="AD22" s="62"/>
      <c r="AE22" s="8" t="s">
        <v>17947</v>
      </c>
      <c r="AF22" s="8" t="s">
        <v>113</v>
      </c>
      <c r="AG22" s="8" t="s">
        <v>17948</v>
      </c>
      <c r="AH22" s="8" t="s">
        <v>114</v>
      </c>
      <c r="AI22" s="8" t="s">
        <v>115</v>
      </c>
      <c r="AJ22" s="8" t="s">
        <v>116</v>
      </c>
      <c r="AK22" s="112">
        <v>27</v>
      </c>
    </row>
    <row r="23" spans="1:37" ht="56" customHeight="1" x14ac:dyDescent="0.35">
      <c r="A23" s="99" t="s">
        <v>17965</v>
      </c>
      <c r="B23" s="84" t="s">
        <v>122</v>
      </c>
      <c r="C23" s="84"/>
      <c r="D23" s="84"/>
      <c r="E23" s="84"/>
      <c r="H23" s="15">
        <f t="shared" si="1"/>
        <v>23</v>
      </c>
      <c r="AE23" s="8" t="s">
        <v>118</v>
      </c>
      <c r="AF23" s="8" t="s">
        <v>119</v>
      </c>
      <c r="AG23" s="8" t="s">
        <v>16899</v>
      </c>
      <c r="AH23" s="8" t="s">
        <v>120</v>
      </c>
      <c r="AI23" s="8" t="s">
        <v>120</v>
      </c>
      <c r="AJ23" s="8" t="s">
        <v>121</v>
      </c>
      <c r="AK23" s="112">
        <v>167</v>
      </c>
    </row>
    <row r="24" spans="1:37" ht="24.5" customHeight="1" x14ac:dyDescent="0.35">
      <c r="A24" s="99" t="s">
        <v>17966</v>
      </c>
      <c r="B24" s="84" t="s">
        <v>129</v>
      </c>
      <c r="C24" s="84"/>
      <c r="D24" s="84"/>
      <c r="E24" s="84"/>
      <c r="H24" s="15">
        <f t="shared" si="1"/>
        <v>24</v>
      </c>
      <c r="AE24" s="8" t="s">
        <v>123</v>
      </c>
      <c r="AF24" s="8" t="s">
        <v>124</v>
      </c>
      <c r="AG24" s="8" t="s">
        <v>125</v>
      </c>
      <c r="AH24" s="8" t="s">
        <v>126</v>
      </c>
      <c r="AI24" s="8" t="s">
        <v>127</v>
      </c>
      <c r="AJ24" s="8" t="s">
        <v>128</v>
      </c>
      <c r="AK24" s="112">
        <v>30</v>
      </c>
    </row>
    <row r="25" spans="1:37" ht="87" customHeight="1" x14ac:dyDescent="0.35">
      <c r="A25" s="99" t="s">
        <v>17967</v>
      </c>
      <c r="B25" s="84" t="s">
        <v>136</v>
      </c>
      <c r="C25" s="84"/>
      <c r="D25" s="84"/>
      <c r="E25" s="84"/>
      <c r="H25" s="15">
        <f t="shared" si="1"/>
        <v>25</v>
      </c>
      <c r="AE25" s="8" t="s">
        <v>130</v>
      </c>
      <c r="AF25" s="8" t="s">
        <v>131</v>
      </c>
      <c r="AG25" s="8" t="s">
        <v>132</v>
      </c>
      <c r="AH25" s="8" t="s">
        <v>133</v>
      </c>
      <c r="AI25" s="8" t="s">
        <v>134</v>
      </c>
      <c r="AJ25" s="8" t="s">
        <v>135</v>
      </c>
      <c r="AK25" s="112">
        <v>46</v>
      </c>
    </row>
    <row r="26" spans="1:37" ht="103" customHeight="1" x14ac:dyDescent="0.35">
      <c r="A26" s="99" t="s">
        <v>17968</v>
      </c>
      <c r="B26" s="84" t="s">
        <v>143</v>
      </c>
      <c r="C26" s="84"/>
      <c r="D26" s="84"/>
      <c r="E26" s="84"/>
      <c r="H26" s="15">
        <f t="shared" si="1"/>
        <v>26</v>
      </c>
      <c r="AE26" s="8" t="s">
        <v>137</v>
      </c>
      <c r="AF26" s="8" t="s">
        <v>138</v>
      </c>
      <c r="AG26" s="8" t="s">
        <v>139</v>
      </c>
      <c r="AH26" s="8" t="s">
        <v>140</v>
      </c>
      <c r="AI26" s="8" t="s">
        <v>141</v>
      </c>
      <c r="AJ26" s="8" t="s">
        <v>142</v>
      </c>
      <c r="AK26" s="112">
        <v>35</v>
      </c>
    </row>
    <row r="27" spans="1:37" ht="43" customHeight="1" x14ac:dyDescent="0.35">
      <c r="A27" s="99" t="s">
        <v>17969</v>
      </c>
      <c r="B27" s="84" t="s">
        <v>150</v>
      </c>
      <c r="C27" s="84"/>
      <c r="D27" s="84"/>
      <c r="E27" s="84"/>
      <c r="H27" s="15">
        <f t="shared" si="1"/>
        <v>27</v>
      </c>
      <c r="AE27" s="8" t="s">
        <v>144</v>
      </c>
      <c r="AF27" s="8" t="s">
        <v>145</v>
      </c>
      <c r="AG27" s="8" t="s">
        <v>146</v>
      </c>
      <c r="AH27" s="8" t="s">
        <v>147</v>
      </c>
      <c r="AI27" s="8" t="s">
        <v>148</v>
      </c>
      <c r="AJ27" s="8" t="s">
        <v>149</v>
      </c>
      <c r="AK27" s="112">
        <v>20</v>
      </c>
    </row>
    <row r="28" spans="1:37" ht="58.5" customHeight="1" x14ac:dyDescent="0.35">
      <c r="A28" s="99" t="s">
        <v>17970</v>
      </c>
      <c r="B28" s="84" t="s">
        <v>154</v>
      </c>
      <c r="C28" s="84"/>
      <c r="D28" s="84"/>
      <c r="E28" s="84"/>
      <c r="H28" s="15">
        <f t="shared" si="1"/>
        <v>28</v>
      </c>
      <c r="AE28" s="8" t="s">
        <v>151</v>
      </c>
      <c r="AF28" s="8" t="s">
        <v>152</v>
      </c>
      <c r="AG28" s="8" t="s">
        <v>153</v>
      </c>
      <c r="AH28" s="8" t="s">
        <v>147</v>
      </c>
      <c r="AI28" s="8" t="s">
        <v>148</v>
      </c>
      <c r="AJ28" s="8" t="s">
        <v>149</v>
      </c>
      <c r="AK28" s="112">
        <v>38</v>
      </c>
    </row>
    <row r="29" spans="1:37" ht="56.5" customHeight="1" x14ac:dyDescent="0.35">
      <c r="A29" s="99" t="s">
        <v>17971</v>
      </c>
      <c r="B29" s="84" t="s">
        <v>161</v>
      </c>
      <c r="C29" s="84"/>
      <c r="D29" s="84"/>
      <c r="E29" s="84"/>
      <c r="H29" s="15">
        <f t="shared" si="1"/>
        <v>29</v>
      </c>
      <c r="AE29" s="8" t="s">
        <v>155</v>
      </c>
      <c r="AF29" s="8" t="s">
        <v>156</v>
      </c>
      <c r="AG29" s="8" t="s">
        <v>157</v>
      </c>
      <c r="AH29" s="8" t="s">
        <v>158</v>
      </c>
      <c r="AI29" s="8" t="s">
        <v>159</v>
      </c>
      <c r="AJ29" s="8" t="s">
        <v>160</v>
      </c>
      <c r="AK29" s="112">
        <v>24</v>
      </c>
    </row>
    <row r="30" spans="1:37" ht="49.5" customHeight="1" x14ac:dyDescent="0.35">
      <c r="A30" s="99" t="s">
        <v>17972</v>
      </c>
      <c r="B30" s="84" t="s">
        <v>168</v>
      </c>
      <c r="C30" s="84"/>
      <c r="D30" s="84"/>
      <c r="E30" s="84"/>
      <c r="H30" s="15">
        <f t="shared" si="1"/>
        <v>30</v>
      </c>
      <c r="AE30" s="8" t="s">
        <v>162</v>
      </c>
      <c r="AF30" s="8" t="s">
        <v>163</v>
      </c>
      <c r="AG30" s="8" t="s">
        <v>164</v>
      </c>
      <c r="AH30" s="8" t="s">
        <v>165</v>
      </c>
      <c r="AI30" s="8" t="s">
        <v>166</v>
      </c>
      <c r="AJ30" s="8" t="s">
        <v>167</v>
      </c>
      <c r="AK30" s="112">
        <v>42</v>
      </c>
    </row>
    <row r="31" spans="1:37" ht="73" customHeight="1" x14ac:dyDescent="0.35">
      <c r="A31" s="99" t="s">
        <v>17973</v>
      </c>
      <c r="B31" s="84" t="s">
        <v>174</v>
      </c>
      <c r="C31" s="84"/>
      <c r="D31" s="84"/>
      <c r="E31" s="84"/>
      <c r="H31" s="15">
        <f t="shared" si="1"/>
        <v>31</v>
      </c>
      <c r="AE31" s="8" t="s">
        <v>169</v>
      </c>
      <c r="AF31" s="8" t="s">
        <v>170</v>
      </c>
      <c r="AG31" s="8" t="s">
        <v>171</v>
      </c>
      <c r="AH31" s="8" t="s">
        <v>172</v>
      </c>
      <c r="AI31" s="8" t="s">
        <v>22</v>
      </c>
      <c r="AJ31" s="8" t="s">
        <v>173</v>
      </c>
      <c r="AK31" s="112">
        <v>21</v>
      </c>
    </row>
    <row r="32" spans="1:37" ht="42.5" customHeight="1" x14ac:dyDescent="0.35">
      <c r="A32" s="99" t="s">
        <v>17974</v>
      </c>
      <c r="B32" s="84" t="s">
        <v>180</v>
      </c>
      <c r="C32" s="84"/>
      <c r="D32" s="84"/>
      <c r="E32" s="84"/>
      <c r="H32" s="15">
        <f t="shared" si="1"/>
        <v>32</v>
      </c>
      <c r="AE32" s="8" t="s">
        <v>175</v>
      </c>
      <c r="AF32" s="8" t="s">
        <v>176</v>
      </c>
      <c r="AG32" s="8" t="s">
        <v>177</v>
      </c>
      <c r="AH32" s="8" t="s">
        <v>178</v>
      </c>
      <c r="AI32" s="8" t="s">
        <v>75</v>
      </c>
      <c r="AJ32" s="8" t="s">
        <v>179</v>
      </c>
      <c r="AK32" s="112">
        <v>30</v>
      </c>
    </row>
    <row r="33" spans="1:37" ht="41.5" customHeight="1" x14ac:dyDescent="0.35">
      <c r="A33" s="99" t="s">
        <v>17975</v>
      </c>
      <c r="B33" s="84" t="s">
        <v>187</v>
      </c>
      <c r="C33" s="84"/>
      <c r="D33" s="84"/>
      <c r="E33" s="84"/>
      <c r="H33" s="15">
        <f t="shared" si="1"/>
        <v>33</v>
      </c>
      <c r="AE33" s="8" t="s">
        <v>181</v>
      </c>
      <c r="AF33" s="8" t="s">
        <v>182</v>
      </c>
      <c r="AG33" s="8" t="s">
        <v>183</v>
      </c>
      <c r="AH33" s="8" t="s">
        <v>184</v>
      </c>
      <c r="AI33" s="8" t="s">
        <v>185</v>
      </c>
      <c r="AJ33" s="8" t="s">
        <v>186</v>
      </c>
      <c r="AK33" s="112">
        <v>46</v>
      </c>
    </row>
    <row r="34" spans="1:37" ht="42.5" customHeight="1" x14ac:dyDescent="0.35">
      <c r="A34" s="99" t="s">
        <v>17976</v>
      </c>
      <c r="B34" s="84" t="s">
        <v>193</v>
      </c>
      <c r="C34" s="84"/>
      <c r="D34" s="84"/>
      <c r="E34" s="84"/>
      <c r="H34" s="15">
        <f t="shared" si="1"/>
        <v>34</v>
      </c>
      <c r="AE34" s="8" t="s">
        <v>188</v>
      </c>
      <c r="AF34" s="8" t="s">
        <v>189</v>
      </c>
      <c r="AG34" s="8" t="s">
        <v>190</v>
      </c>
      <c r="AH34" s="8" t="s">
        <v>191</v>
      </c>
      <c r="AI34" s="8" t="s">
        <v>141</v>
      </c>
      <c r="AJ34" s="8" t="s">
        <v>192</v>
      </c>
      <c r="AK34" s="112">
        <v>54</v>
      </c>
    </row>
    <row r="35" spans="1:37" ht="26.5" customHeight="1" x14ac:dyDescent="0.35">
      <c r="A35" s="99" t="s">
        <v>17977</v>
      </c>
      <c r="B35" s="85" t="s">
        <v>196</v>
      </c>
      <c r="C35" s="85"/>
      <c r="D35" s="85"/>
      <c r="E35" s="85"/>
      <c r="H35" s="15">
        <f t="shared" si="1"/>
        <v>35</v>
      </c>
      <c r="AE35" s="8" t="s">
        <v>197</v>
      </c>
      <c r="AF35" s="8" t="s">
        <v>198</v>
      </c>
      <c r="AG35" s="8" t="s">
        <v>199</v>
      </c>
      <c r="AH35" s="8" t="s">
        <v>200</v>
      </c>
      <c r="AI35" s="8" t="s">
        <v>34</v>
      </c>
      <c r="AJ35" s="8" t="s">
        <v>201</v>
      </c>
      <c r="AK35" s="112">
        <v>62</v>
      </c>
    </row>
    <row r="36" spans="1:37" ht="42" customHeight="1" x14ac:dyDescent="0.35">
      <c r="A36" s="99" t="s">
        <v>17978</v>
      </c>
      <c r="B36" s="84" t="s">
        <v>202</v>
      </c>
      <c r="C36" s="84"/>
      <c r="D36" s="84"/>
      <c r="E36" s="84"/>
      <c r="H36" s="15">
        <f t="shared" si="1"/>
        <v>36</v>
      </c>
      <c r="AE36" s="8" t="s">
        <v>209</v>
      </c>
      <c r="AF36" s="8" t="s">
        <v>210</v>
      </c>
      <c r="AG36" s="8" t="s">
        <v>211</v>
      </c>
      <c r="AH36" s="8" t="s">
        <v>120</v>
      </c>
      <c r="AI36" s="8" t="s">
        <v>120</v>
      </c>
      <c r="AJ36" s="8" t="s">
        <v>121</v>
      </c>
      <c r="AK36" s="112">
        <v>10</v>
      </c>
    </row>
    <row r="37" spans="1:37" ht="55.5" customHeight="1" thickBot="1" x14ac:dyDescent="0.4">
      <c r="A37" s="99" t="s">
        <v>207</v>
      </c>
      <c r="B37" s="84" t="s">
        <v>208</v>
      </c>
      <c r="C37" s="84"/>
      <c r="D37" s="97"/>
      <c r="E37" s="84"/>
      <c r="H37" s="15">
        <f t="shared" si="1"/>
        <v>37</v>
      </c>
      <c r="AE37" s="8" t="s">
        <v>214</v>
      </c>
      <c r="AF37" s="8" t="s">
        <v>215</v>
      </c>
      <c r="AG37" s="8" t="s">
        <v>216</v>
      </c>
      <c r="AH37" s="8" t="s">
        <v>120</v>
      </c>
      <c r="AI37" s="8" t="s">
        <v>120</v>
      </c>
      <c r="AJ37" s="8" t="s">
        <v>121</v>
      </c>
      <c r="AK37" s="112">
        <v>108</v>
      </c>
    </row>
    <row r="38" spans="1:37" ht="18.5" customHeight="1" thickBot="1" x14ac:dyDescent="0.4">
      <c r="A38" s="99" t="s">
        <v>212</v>
      </c>
      <c r="B38" s="86" t="s">
        <v>213</v>
      </c>
      <c r="C38" s="87"/>
      <c r="D38" s="24" t="str">
        <f>IF(B7="","",LOOKUP(B7,AE:AE,AK:AK))</f>
        <v/>
      </c>
      <c r="E38" s="87"/>
      <c r="H38" s="15">
        <f t="shared" si="1"/>
        <v>38</v>
      </c>
      <c r="AE38" s="8" t="s">
        <v>217</v>
      </c>
      <c r="AF38" s="8" t="s">
        <v>218</v>
      </c>
      <c r="AG38" s="8" t="s">
        <v>219</v>
      </c>
      <c r="AH38" s="8" t="s">
        <v>220</v>
      </c>
      <c r="AI38" s="8" t="s">
        <v>221</v>
      </c>
      <c r="AJ38" s="8" t="s">
        <v>222</v>
      </c>
      <c r="AK38" s="112">
        <v>30</v>
      </c>
    </row>
    <row r="39" spans="1:37" ht="18.5" customHeight="1" thickBot="1" x14ac:dyDescent="0.4">
      <c r="A39" s="100"/>
      <c r="B39" s="23" t="s">
        <v>17985</v>
      </c>
      <c r="D39" s="68"/>
      <c r="H39" s="15">
        <f t="shared" si="1"/>
        <v>39</v>
      </c>
      <c r="AE39" s="8" t="s">
        <v>223</v>
      </c>
      <c r="AF39" s="8" t="s">
        <v>224</v>
      </c>
      <c r="AG39" s="8" t="s">
        <v>225</v>
      </c>
      <c r="AH39" s="8" t="s">
        <v>226</v>
      </c>
      <c r="AI39" s="8" t="s">
        <v>227</v>
      </c>
      <c r="AJ39" s="8" t="s">
        <v>228</v>
      </c>
      <c r="AK39" s="112">
        <v>56</v>
      </c>
    </row>
    <row r="40" spans="1:37" ht="25.5" customHeight="1" x14ac:dyDescent="0.35">
      <c r="A40" s="100"/>
      <c r="B40" s="89" t="s">
        <v>17932</v>
      </c>
      <c r="C40" s="88"/>
      <c r="D40" s="88"/>
      <c r="E40" s="90"/>
      <c r="H40" s="15">
        <f t="shared" si="1"/>
        <v>40</v>
      </c>
      <c r="AE40" s="8" t="s">
        <v>229</v>
      </c>
      <c r="AF40" s="8" t="s">
        <v>230</v>
      </c>
      <c r="AG40" s="8" t="s">
        <v>231</v>
      </c>
      <c r="AH40" s="8" t="s">
        <v>93</v>
      </c>
      <c r="AI40" s="8" t="s">
        <v>94</v>
      </c>
      <c r="AJ40" s="8" t="s">
        <v>95</v>
      </c>
      <c r="AK40" s="112">
        <v>36</v>
      </c>
    </row>
    <row r="41" spans="1:37" ht="24.5" customHeight="1" x14ac:dyDescent="0.35">
      <c r="A41" s="99" t="s">
        <v>17979</v>
      </c>
      <c r="B41" s="85" t="s">
        <v>17984</v>
      </c>
      <c r="C41" s="85"/>
      <c r="D41" s="85"/>
      <c r="E41" s="85"/>
      <c r="H41" s="15">
        <f t="shared" si="1"/>
        <v>41</v>
      </c>
      <c r="AE41" s="8" t="s">
        <v>233</v>
      </c>
      <c r="AF41" s="8" t="s">
        <v>234</v>
      </c>
      <c r="AG41" s="8" t="s">
        <v>235</v>
      </c>
      <c r="AH41" s="8" t="s">
        <v>236</v>
      </c>
      <c r="AI41" s="8" t="s">
        <v>236</v>
      </c>
      <c r="AJ41" s="8" t="s">
        <v>237</v>
      </c>
      <c r="AK41" s="112">
        <v>44</v>
      </c>
    </row>
    <row r="42" spans="1:37" ht="38.5" customHeight="1" x14ac:dyDescent="0.35">
      <c r="A42" s="99" t="s">
        <v>17980</v>
      </c>
      <c r="B42" s="92" t="s">
        <v>232</v>
      </c>
      <c r="C42" s="92"/>
      <c r="D42" s="92"/>
      <c r="E42" s="92"/>
      <c r="H42" s="15">
        <f t="shared" si="1"/>
        <v>42</v>
      </c>
      <c r="AE42" s="8" t="s">
        <v>240</v>
      </c>
      <c r="AF42" s="8" t="s">
        <v>241</v>
      </c>
      <c r="AG42" s="8" t="s">
        <v>15688</v>
      </c>
      <c r="AH42" s="8" t="s">
        <v>22</v>
      </c>
      <c r="AI42" s="8" t="s">
        <v>22</v>
      </c>
      <c r="AJ42" s="8" t="s">
        <v>53</v>
      </c>
      <c r="AK42" s="112">
        <v>65</v>
      </c>
    </row>
    <row r="43" spans="1:37" ht="55" customHeight="1" x14ac:dyDescent="0.35">
      <c r="A43" s="99" t="s">
        <v>17981</v>
      </c>
      <c r="B43" s="84" t="s">
        <v>238</v>
      </c>
      <c r="C43" s="84"/>
      <c r="D43" s="84"/>
      <c r="E43" s="84"/>
      <c r="H43" s="15">
        <f t="shared" si="1"/>
        <v>43</v>
      </c>
      <c r="AE43" s="8" t="s">
        <v>245</v>
      </c>
      <c r="AF43" s="8" t="s">
        <v>246</v>
      </c>
      <c r="AG43" s="8" t="s">
        <v>247</v>
      </c>
      <c r="AH43" s="8" t="s">
        <v>248</v>
      </c>
      <c r="AI43" s="8" t="s">
        <v>127</v>
      </c>
      <c r="AJ43" s="8" t="s">
        <v>249</v>
      </c>
      <c r="AK43" s="112">
        <v>14</v>
      </c>
    </row>
    <row r="44" spans="1:37" ht="36" customHeight="1" x14ac:dyDescent="0.35">
      <c r="A44" s="99" t="s">
        <v>239</v>
      </c>
      <c r="B44" s="84" t="s">
        <v>17982</v>
      </c>
      <c r="C44" s="84"/>
      <c r="D44" s="84"/>
      <c r="E44" s="84"/>
      <c r="H44" s="15">
        <f t="shared" si="1"/>
        <v>44</v>
      </c>
      <c r="AE44" s="8" t="s">
        <v>251</v>
      </c>
      <c r="AF44" s="8" t="s">
        <v>252</v>
      </c>
      <c r="AG44" s="8" t="s">
        <v>253</v>
      </c>
      <c r="AH44" s="8" t="s">
        <v>254</v>
      </c>
      <c r="AI44" s="8" t="s">
        <v>255</v>
      </c>
      <c r="AJ44" s="8" t="s">
        <v>256</v>
      </c>
      <c r="AK44" s="112">
        <v>76</v>
      </c>
    </row>
    <row r="45" spans="1:37" ht="40" customHeight="1" x14ac:dyDescent="0.35">
      <c r="A45" s="99" t="s">
        <v>243</v>
      </c>
      <c r="B45" s="84" t="s">
        <v>244</v>
      </c>
      <c r="C45" s="84"/>
      <c r="D45" s="84"/>
      <c r="E45" s="84"/>
      <c r="H45" s="15">
        <f t="shared" si="1"/>
        <v>45</v>
      </c>
      <c r="AE45" s="8" t="s">
        <v>17949</v>
      </c>
      <c r="AF45" s="8" t="s">
        <v>17950</v>
      </c>
      <c r="AG45" s="8" t="s">
        <v>17951</v>
      </c>
      <c r="AH45" s="8" t="s">
        <v>259</v>
      </c>
      <c r="AI45" s="8" t="s">
        <v>260</v>
      </c>
      <c r="AJ45" s="8" t="s">
        <v>261</v>
      </c>
      <c r="AK45" s="112">
        <v>140</v>
      </c>
    </row>
    <row r="46" spans="1:37" ht="22" customHeight="1" x14ac:dyDescent="0.35">
      <c r="A46" s="101"/>
      <c r="B46" s="91" t="s">
        <v>250</v>
      </c>
      <c r="C46" s="91"/>
      <c r="D46" s="91"/>
      <c r="E46" s="91"/>
      <c r="H46" s="15">
        <f t="shared" si="1"/>
        <v>46</v>
      </c>
      <c r="AE46" s="8" t="s">
        <v>262</v>
      </c>
      <c r="AF46" s="8" t="s">
        <v>263</v>
      </c>
      <c r="AG46" s="8" t="s">
        <v>264</v>
      </c>
      <c r="AH46" s="8" t="s">
        <v>120</v>
      </c>
      <c r="AI46" s="8" t="s">
        <v>120</v>
      </c>
      <c r="AJ46" s="8" t="s">
        <v>265</v>
      </c>
      <c r="AK46" s="112">
        <v>25</v>
      </c>
    </row>
    <row r="47" spans="1:37" ht="33.75" customHeight="1" x14ac:dyDescent="0.35">
      <c r="A47" s="99" t="s">
        <v>257</v>
      </c>
      <c r="B47" s="90" t="s">
        <v>258</v>
      </c>
      <c r="C47" s="90"/>
      <c r="D47" s="90"/>
      <c r="E47" s="90"/>
      <c r="H47" s="15">
        <f t="shared" si="1"/>
        <v>47</v>
      </c>
      <c r="AE47" s="8" t="s">
        <v>267</v>
      </c>
      <c r="AF47" s="8" t="s">
        <v>268</v>
      </c>
      <c r="AG47" s="8" t="s">
        <v>269</v>
      </c>
      <c r="AH47" s="8" t="s">
        <v>120</v>
      </c>
      <c r="AI47" s="8" t="s">
        <v>120</v>
      </c>
      <c r="AJ47" s="8" t="s">
        <v>270</v>
      </c>
      <c r="AK47" s="112">
        <v>107</v>
      </c>
    </row>
    <row r="48" spans="1:37" ht="18.75" customHeight="1" x14ac:dyDescent="0.35">
      <c r="A48" s="61"/>
      <c r="B48" s="32"/>
      <c r="C48" s="32"/>
      <c r="D48" s="32"/>
      <c r="E48" s="32"/>
      <c r="H48" s="15">
        <f t="shared" si="1"/>
        <v>48</v>
      </c>
      <c r="AE48" s="8" t="s">
        <v>271</v>
      </c>
      <c r="AF48" s="8" t="s">
        <v>272</v>
      </c>
      <c r="AG48" s="8" t="s">
        <v>273</v>
      </c>
      <c r="AH48" s="8" t="s">
        <v>274</v>
      </c>
      <c r="AI48" s="8" t="s">
        <v>275</v>
      </c>
      <c r="AJ48" s="8" t="s">
        <v>276</v>
      </c>
      <c r="AK48" s="112">
        <v>6</v>
      </c>
    </row>
    <row r="49" spans="1:37" ht="18.75" customHeight="1" x14ac:dyDescent="0.35">
      <c r="A49" s="31" t="s">
        <v>266</v>
      </c>
      <c r="B49" s="33"/>
      <c r="C49" s="33"/>
      <c r="D49" s="33"/>
      <c r="E49" s="33"/>
      <c r="H49" s="15">
        <f t="shared" si="1"/>
        <v>49</v>
      </c>
      <c r="AE49" s="8" t="s">
        <v>16338</v>
      </c>
      <c r="AF49" s="8" t="s">
        <v>16339</v>
      </c>
      <c r="AG49" s="8" t="s">
        <v>16340</v>
      </c>
      <c r="AH49" s="8" t="s">
        <v>22</v>
      </c>
      <c r="AI49" s="8" t="s">
        <v>22</v>
      </c>
      <c r="AJ49" s="8" t="s">
        <v>277</v>
      </c>
      <c r="AK49" s="112">
        <v>22</v>
      </c>
    </row>
    <row r="50" spans="1:37" ht="20.5" customHeight="1" x14ac:dyDescent="0.35">
      <c r="A50" s="59" t="s">
        <v>17962</v>
      </c>
      <c r="B50" s="33" t="s">
        <v>16337</v>
      </c>
      <c r="C50" s="63"/>
      <c r="D50" s="63"/>
      <c r="E50" s="63"/>
      <c r="H50" s="15">
        <f t="shared" si="1"/>
        <v>50</v>
      </c>
      <c r="AE50" s="8" t="s">
        <v>16341</v>
      </c>
      <c r="AF50" s="8" t="s">
        <v>16342</v>
      </c>
      <c r="AG50" s="8" t="s">
        <v>16343</v>
      </c>
      <c r="AH50" s="8" t="s">
        <v>278</v>
      </c>
      <c r="AI50" s="8" t="s">
        <v>148</v>
      </c>
      <c r="AJ50" s="8" t="s">
        <v>279</v>
      </c>
      <c r="AK50" s="112">
        <v>54</v>
      </c>
    </row>
    <row r="51" spans="1:37" ht="18.5" thickBot="1" x14ac:dyDescent="0.4">
      <c r="A51" s="59"/>
      <c r="B51" s="34"/>
      <c r="C51" s="35"/>
      <c r="D51" s="35"/>
      <c r="E51" s="35"/>
      <c r="H51" s="15">
        <f t="shared" si="1"/>
        <v>51</v>
      </c>
      <c r="AE51" s="8" t="s">
        <v>280</v>
      </c>
      <c r="AF51" s="8" t="s">
        <v>281</v>
      </c>
      <c r="AG51" s="8" t="s">
        <v>16900</v>
      </c>
      <c r="AH51" s="8" t="s">
        <v>16901</v>
      </c>
      <c r="AI51" s="8" t="s">
        <v>16902</v>
      </c>
      <c r="AJ51" s="8" t="s">
        <v>283</v>
      </c>
      <c r="AK51" s="112">
        <v>36</v>
      </c>
    </row>
    <row r="52" spans="1:37" ht="23.25" customHeight="1" x14ac:dyDescent="0.35">
      <c r="A52" s="25"/>
      <c r="B52" s="82" t="s">
        <v>16898</v>
      </c>
      <c r="C52" s="83"/>
      <c r="D52" s="83"/>
      <c r="E52" s="83"/>
      <c r="H52" s="15">
        <f t="shared" si="1"/>
        <v>52</v>
      </c>
      <c r="AE52" s="8" t="s">
        <v>285</v>
      </c>
      <c r="AF52" s="8" t="s">
        <v>286</v>
      </c>
      <c r="AG52" s="8" t="s">
        <v>287</v>
      </c>
      <c r="AH52" s="8" t="s">
        <v>288</v>
      </c>
      <c r="AI52" s="8" t="s">
        <v>141</v>
      </c>
      <c r="AJ52" s="8" t="s">
        <v>289</v>
      </c>
      <c r="AK52" s="112">
        <v>36</v>
      </c>
    </row>
    <row r="53" spans="1:37" ht="39.5" customHeight="1" x14ac:dyDescent="0.35">
      <c r="B53" s="36" t="s">
        <v>284</v>
      </c>
      <c r="C53" s="37"/>
      <c r="D53" s="37"/>
      <c r="E53" s="37"/>
      <c r="H53" s="15">
        <f t="shared" si="1"/>
        <v>53</v>
      </c>
      <c r="AE53" s="8" t="s">
        <v>290</v>
      </c>
      <c r="AF53" s="8" t="s">
        <v>291</v>
      </c>
      <c r="AG53" s="8" t="s">
        <v>292</v>
      </c>
      <c r="AH53" s="8" t="s">
        <v>22</v>
      </c>
      <c r="AI53" s="8" t="s">
        <v>22</v>
      </c>
      <c r="AJ53" s="8" t="s">
        <v>293</v>
      </c>
      <c r="AK53" s="112">
        <v>46</v>
      </c>
    </row>
    <row r="54" spans="1:37" ht="28" x14ac:dyDescent="0.35">
      <c r="B54" s="36" t="s">
        <v>17929</v>
      </c>
      <c r="C54" s="28"/>
      <c r="D54" s="28"/>
      <c r="E54" s="28"/>
      <c r="H54" s="15">
        <f t="shared" si="1"/>
        <v>54</v>
      </c>
      <c r="AE54" s="8" t="s">
        <v>296</v>
      </c>
      <c r="AF54" s="8" t="s">
        <v>297</v>
      </c>
      <c r="AG54" s="8" t="s">
        <v>298</v>
      </c>
      <c r="AH54" s="8" t="s">
        <v>22</v>
      </c>
      <c r="AI54" s="8" t="s">
        <v>22</v>
      </c>
      <c r="AJ54" s="8" t="s">
        <v>299</v>
      </c>
      <c r="AK54" s="112">
        <v>11</v>
      </c>
    </row>
    <row r="55" spans="1:37" x14ac:dyDescent="0.35">
      <c r="A55" s="37"/>
      <c r="C55" s="28"/>
      <c r="D55" s="28"/>
      <c r="E55" s="28"/>
      <c r="H55" s="15">
        <f t="shared" si="1"/>
        <v>55</v>
      </c>
      <c r="AE55" s="8" t="s">
        <v>300</v>
      </c>
      <c r="AF55" s="8" t="s">
        <v>301</v>
      </c>
      <c r="AG55" s="8" t="s">
        <v>302</v>
      </c>
      <c r="AH55" s="8" t="s">
        <v>22</v>
      </c>
      <c r="AI55" s="8" t="s">
        <v>22</v>
      </c>
      <c r="AJ55" s="8" t="s">
        <v>299</v>
      </c>
      <c r="AK55" s="112">
        <v>12</v>
      </c>
    </row>
    <row r="56" spans="1:37" ht="23.5" customHeight="1" x14ac:dyDescent="0.35">
      <c r="B56" s="37" t="s">
        <v>294</v>
      </c>
      <c r="C56" s="64" t="s">
        <v>295</v>
      </c>
      <c r="E56" s="37"/>
      <c r="H56" s="15">
        <f t="shared" si="1"/>
        <v>56</v>
      </c>
      <c r="AE56" s="8" t="s">
        <v>304</v>
      </c>
      <c r="AF56" s="8" t="s">
        <v>305</v>
      </c>
      <c r="AG56" s="8" t="s">
        <v>306</v>
      </c>
      <c r="AH56" s="8" t="s">
        <v>200</v>
      </c>
      <c r="AI56" s="8" t="s">
        <v>34</v>
      </c>
      <c r="AJ56" s="8" t="s">
        <v>307</v>
      </c>
      <c r="AK56" s="112">
        <v>78</v>
      </c>
    </row>
    <row r="57" spans="1:37" ht="23.5" customHeight="1" x14ac:dyDescent="0.35">
      <c r="B57" s="37" t="s">
        <v>303</v>
      </c>
      <c r="C57" s="37"/>
      <c r="D57" s="37"/>
      <c r="E57" s="37"/>
      <c r="H57" s="15">
        <f t="shared" si="1"/>
        <v>57</v>
      </c>
      <c r="AE57" s="8" t="s">
        <v>308</v>
      </c>
      <c r="AF57" s="8" t="s">
        <v>309</v>
      </c>
      <c r="AG57" s="8" t="s">
        <v>310</v>
      </c>
      <c r="AH57" s="8" t="s">
        <v>311</v>
      </c>
      <c r="AI57" s="8" t="s">
        <v>312</v>
      </c>
      <c r="AJ57" s="8" t="s">
        <v>313</v>
      </c>
      <c r="AK57" s="112">
        <v>6</v>
      </c>
    </row>
    <row r="58" spans="1:37" x14ac:dyDescent="0.35">
      <c r="B58" s="8" t="s">
        <v>314</v>
      </c>
      <c r="C58" s="37"/>
      <c r="D58" s="37"/>
      <c r="E58" s="37"/>
      <c r="H58" s="15">
        <f t="shared" si="1"/>
        <v>58</v>
      </c>
      <c r="AE58" s="8" t="s">
        <v>315</v>
      </c>
      <c r="AF58" s="8" t="s">
        <v>316</v>
      </c>
      <c r="AG58" s="8" t="s">
        <v>317</v>
      </c>
      <c r="AH58" s="8" t="s">
        <v>318</v>
      </c>
      <c r="AI58" s="8" t="s">
        <v>236</v>
      </c>
      <c r="AJ58" s="8" t="s">
        <v>319</v>
      </c>
      <c r="AK58" s="112">
        <v>39</v>
      </c>
    </row>
    <row r="59" spans="1:37" x14ac:dyDescent="0.35">
      <c r="B59" s="8" t="s">
        <v>331</v>
      </c>
      <c r="C59" s="37"/>
      <c r="D59" s="37"/>
      <c r="E59" s="37"/>
      <c r="H59" s="15">
        <f t="shared" si="1"/>
        <v>59</v>
      </c>
      <c r="AE59" s="8" t="s">
        <v>320</v>
      </c>
      <c r="AF59" s="8" t="s">
        <v>321</v>
      </c>
      <c r="AG59" s="8" t="s">
        <v>322</v>
      </c>
      <c r="AH59" s="8" t="s">
        <v>323</v>
      </c>
      <c r="AI59" s="8" t="s">
        <v>34</v>
      </c>
      <c r="AJ59" s="8" t="s">
        <v>324</v>
      </c>
      <c r="AK59" s="112">
        <v>64</v>
      </c>
    </row>
    <row r="60" spans="1:37" x14ac:dyDescent="0.35">
      <c r="C60" s="37"/>
      <c r="D60" s="37"/>
      <c r="E60" s="37"/>
      <c r="H60" s="15">
        <f t="shared" si="1"/>
        <v>60</v>
      </c>
      <c r="AE60" s="8" t="s">
        <v>325</v>
      </c>
      <c r="AF60" s="8" t="s">
        <v>326</v>
      </c>
      <c r="AG60" s="8" t="s">
        <v>327</v>
      </c>
      <c r="AH60" s="8" t="s">
        <v>328</v>
      </c>
      <c r="AI60" s="8" t="s">
        <v>329</v>
      </c>
      <c r="AJ60" s="8" t="s">
        <v>330</v>
      </c>
      <c r="AK60" s="112">
        <v>21</v>
      </c>
    </row>
    <row r="61" spans="1:37" ht="20" customHeight="1" x14ac:dyDescent="0.35">
      <c r="B61" s="37" t="s">
        <v>333</v>
      </c>
      <c r="C61" s="65"/>
      <c r="D61" s="65"/>
      <c r="E61" s="37"/>
      <c r="H61" s="15">
        <f t="shared" si="1"/>
        <v>61</v>
      </c>
      <c r="AE61" s="8" t="s">
        <v>17952</v>
      </c>
      <c r="AF61" s="8" t="s">
        <v>17953</v>
      </c>
      <c r="AG61" s="8" t="s">
        <v>17954</v>
      </c>
      <c r="AH61" s="8" t="s">
        <v>22</v>
      </c>
      <c r="AI61" s="8" t="s">
        <v>22</v>
      </c>
      <c r="AJ61" s="8" t="s">
        <v>332</v>
      </c>
      <c r="AK61" s="112">
        <v>29</v>
      </c>
    </row>
    <row r="62" spans="1:37" x14ac:dyDescent="0.35">
      <c r="B62" s="37" t="s">
        <v>338</v>
      </c>
      <c r="C62" s="37"/>
      <c r="D62" s="37"/>
      <c r="E62" s="37"/>
      <c r="H62" s="15">
        <f t="shared" si="1"/>
        <v>62</v>
      </c>
      <c r="AE62" s="8" t="s">
        <v>334</v>
      </c>
      <c r="AF62" s="8" t="s">
        <v>335</v>
      </c>
      <c r="AG62" s="8" t="s">
        <v>336</v>
      </c>
      <c r="AH62" s="8" t="s">
        <v>22</v>
      </c>
      <c r="AI62" s="8" t="s">
        <v>22</v>
      </c>
      <c r="AJ62" s="8" t="s">
        <v>337</v>
      </c>
      <c r="AK62" s="112">
        <v>19</v>
      </c>
    </row>
    <row r="63" spans="1:37" x14ac:dyDescent="0.35">
      <c r="A63" s="37"/>
      <c r="B63" s="37"/>
      <c r="C63" s="37"/>
      <c r="D63" s="37"/>
      <c r="E63" s="37"/>
      <c r="H63" s="15">
        <f t="shared" si="1"/>
        <v>63</v>
      </c>
      <c r="AE63" s="8" t="s">
        <v>17955</v>
      </c>
      <c r="AF63" s="8" t="s">
        <v>17956</v>
      </c>
      <c r="AG63" s="8" t="s">
        <v>17957</v>
      </c>
      <c r="AH63" s="8" t="s">
        <v>87</v>
      </c>
      <c r="AI63" s="8" t="s">
        <v>22</v>
      </c>
      <c r="AJ63" s="8" t="s">
        <v>88</v>
      </c>
      <c r="AK63" s="112">
        <v>12</v>
      </c>
    </row>
    <row r="64" spans="1:37" x14ac:dyDescent="0.35">
      <c r="B64" s="37" t="s">
        <v>339</v>
      </c>
      <c r="C64" s="37"/>
      <c r="D64" s="37"/>
      <c r="E64" s="37"/>
      <c r="H64" s="15">
        <f t="shared" si="1"/>
        <v>64</v>
      </c>
      <c r="AE64" s="8" t="s">
        <v>340</v>
      </c>
      <c r="AF64" s="8" t="s">
        <v>341</v>
      </c>
      <c r="AG64" s="8" t="s">
        <v>342</v>
      </c>
      <c r="AH64" s="8" t="s">
        <v>343</v>
      </c>
      <c r="AI64" s="8" t="s">
        <v>329</v>
      </c>
      <c r="AJ64" s="8" t="s">
        <v>344</v>
      </c>
      <c r="AK64" s="112">
        <v>27</v>
      </c>
    </row>
    <row r="65" spans="1:37" ht="21.5" customHeight="1" x14ac:dyDescent="0.35">
      <c r="A65" s="37"/>
      <c r="B65" s="38" t="s">
        <v>17930</v>
      </c>
      <c r="C65" s="37"/>
      <c r="E65" s="37"/>
      <c r="H65" s="15">
        <f t="shared" si="1"/>
        <v>65</v>
      </c>
      <c r="AE65" s="8" t="s">
        <v>17958</v>
      </c>
      <c r="AF65" s="8" t="s">
        <v>17959</v>
      </c>
      <c r="AG65" s="8" t="s">
        <v>17960</v>
      </c>
      <c r="AH65" s="8" t="s">
        <v>274</v>
      </c>
      <c r="AI65" s="8" t="s">
        <v>275</v>
      </c>
      <c r="AJ65" s="8" t="s">
        <v>345</v>
      </c>
      <c r="AK65" s="112">
        <v>6</v>
      </c>
    </row>
    <row r="66" spans="1:37" x14ac:dyDescent="0.35">
      <c r="B66" s="37" t="s">
        <v>346</v>
      </c>
      <c r="C66" s="37"/>
      <c r="D66" s="37"/>
      <c r="E66" s="37"/>
      <c r="H66" s="15">
        <f t="shared" si="1"/>
        <v>66</v>
      </c>
      <c r="AE66" s="8" t="s">
        <v>347</v>
      </c>
      <c r="AF66" s="8" t="s">
        <v>348</v>
      </c>
      <c r="AG66" s="8" t="s">
        <v>349</v>
      </c>
      <c r="AH66" s="8" t="s">
        <v>22</v>
      </c>
      <c r="AI66" s="8" t="s">
        <v>22</v>
      </c>
      <c r="AJ66" s="8" t="s">
        <v>350</v>
      </c>
      <c r="AK66" s="112">
        <v>20</v>
      </c>
    </row>
    <row r="67" spans="1:37" ht="42" x14ac:dyDescent="0.35">
      <c r="B67" s="39" t="s">
        <v>351</v>
      </c>
      <c r="C67" s="66"/>
      <c r="D67" s="66"/>
      <c r="E67" s="66"/>
      <c r="H67" s="15">
        <f t="shared" si="1"/>
        <v>67</v>
      </c>
      <c r="AE67" s="8" t="s">
        <v>352</v>
      </c>
      <c r="AF67" s="8" t="s">
        <v>353</v>
      </c>
      <c r="AG67" s="8" t="s">
        <v>15689</v>
      </c>
      <c r="AH67" s="8" t="s">
        <v>354</v>
      </c>
      <c r="AI67" s="8" t="s">
        <v>141</v>
      </c>
      <c r="AJ67" s="8" t="s">
        <v>2537</v>
      </c>
      <c r="AK67" s="112">
        <v>24</v>
      </c>
    </row>
    <row r="68" spans="1:37" x14ac:dyDescent="0.35">
      <c r="A68" s="40"/>
      <c r="B68" s="37"/>
      <c r="C68" s="28"/>
      <c r="D68" s="28"/>
      <c r="E68" s="28"/>
      <c r="H68" s="15">
        <f t="shared" ref="H68:H131" si="2">SUM(H67+1)</f>
        <v>68</v>
      </c>
      <c r="AE68" s="8" t="s">
        <v>356</v>
      </c>
      <c r="AF68" s="8" t="s">
        <v>357</v>
      </c>
      <c r="AG68" s="8" t="s">
        <v>358</v>
      </c>
      <c r="AH68" s="8" t="s">
        <v>126</v>
      </c>
      <c r="AI68" s="8" t="s">
        <v>127</v>
      </c>
      <c r="AJ68" s="8" t="s">
        <v>359</v>
      </c>
      <c r="AK68" s="112">
        <v>43</v>
      </c>
    </row>
    <row r="69" spans="1:37" ht="20" customHeight="1" x14ac:dyDescent="0.35">
      <c r="B69" s="37" t="s">
        <v>360</v>
      </c>
      <c r="C69" s="28"/>
      <c r="D69" s="28"/>
      <c r="E69" s="28"/>
      <c r="H69" s="15">
        <f t="shared" si="2"/>
        <v>69</v>
      </c>
      <c r="AE69" s="8" t="s">
        <v>361</v>
      </c>
      <c r="AF69" s="8" t="s">
        <v>362</v>
      </c>
      <c r="AG69" s="8" t="s">
        <v>363</v>
      </c>
      <c r="AH69" s="8" t="s">
        <v>364</v>
      </c>
      <c r="AI69" s="8" t="s">
        <v>364</v>
      </c>
      <c r="AJ69" s="8" t="s">
        <v>365</v>
      </c>
      <c r="AK69" s="112">
        <v>44</v>
      </c>
    </row>
    <row r="70" spans="1:37" x14ac:dyDescent="0.3">
      <c r="B70" s="41" t="s">
        <v>17931</v>
      </c>
      <c r="C70" s="41"/>
      <c r="D70" s="41"/>
      <c r="E70" s="41"/>
      <c r="H70" s="15">
        <f t="shared" si="2"/>
        <v>70</v>
      </c>
      <c r="AE70" s="8" t="s">
        <v>366</v>
      </c>
      <c r="AF70" s="8" t="s">
        <v>367</v>
      </c>
      <c r="AG70" s="8" t="s">
        <v>368</v>
      </c>
      <c r="AH70" s="8" t="s">
        <v>369</v>
      </c>
      <c r="AI70" s="8" t="s">
        <v>370</v>
      </c>
      <c r="AJ70" s="8" t="s">
        <v>371</v>
      </c>
      <c r="AK70" s="112">
        <v>26</v>
      </c>
    </row>
    <row r="71" spans="1:37" ht="15" thickBot="1" x14ac:dyDescent="0.4">
      <c r="A71" s="9"/>
      <c r="B71" s="111" t="s">
        <v>17983</v>
      </c>
      <c r="C71" s="9"/>
      <c r="D71" s="9"/>
      <c r="E71" s="9"/>
      <c r="H71" s="15">
        <f t="shared" si="2"/>
        <v>71</v>
      </c>
      <c r="AE71" s="8" t="s">
        <v>381</v>
      </c>
      <c r="AF71" s="8" t="s">
        <v>382</v>
      </c>
      <c r="AG71" s="8" t="s">
        <v>383</v>
      </c>
      <c r="AH71" s="8" t="s">
        <v>22</v>
      </c>
      <c r="AI71" s="8" t="s">
        <v>22</v>
      </c>
      <c r="AJ71" s="8" t="s">
        <v>28</v>
      </c>
      <c r="AK71" s="112">
        <v>184</v>
      </c>
    </row>
    <row r="72" spans="1:37" hidden="1" x14ac:dyDescent="0.35">
      <c r="H72" s="15">
        <f t="shared" si="2"/>
        <v>72</v>
      </c>
      <c r="AE72" s="8" t="s">
        <v>384</v>
      </c>
      <c r="AF72" s="8" t="s">
        <v>385</v>
      </c>
      <c r="AG72" s="8" t="s">
        <v>386</v>
      </c>
      <c r="AH72" s="8" t="s">
        <v>22</v>
      </c>
      <c r="AI72" s="8" t="s">
        <v>22</v>
      </c>
      <c r="AJ72" s="8" t="s">
        <v>387</v>
      </c>
      <c r="AK72" s="112">
        <v>7</v>
      </c>
    </row>
    <row r="73" spans="1:37" hidden="1" x14ac:dyDescent="0.35">
      <c r="H73" s="15">
        <f t="shared" si="2"/>
        <v>73</v>
      </c>
      <c r="AE73" s="8" t="s">
        <v>388</v>
      </c>
      <c r="AF73" s="8" t="s">
        <v>389</v>
      </c>
      <c r="AG73" s="8" t="s">
        <v>390</v>
      </c>
      <c r="AH73" s="8" t="s">
        <v>391</v>
      </c>
      <c r="AI73" s="8" t="s">
        <v>391</v>
      </c>
      <c r="AJ73" s="8" t="s">
        <v>392</v>
      </c>
      <c r="AK73" s="112">
        <v>17</v>
      </c>
    </row>
    <row r="74" spans="1:37" hidden="1" x14ac:dyDescent="0.35">
      <c r="H74" s="15">
        <f t="shared" si="2"/>
        <v>74</v>
      </c>
      <c r="AE74" s="8" t="s">
        <v>393</v>
      </c>
      <c r="AF74" s="8" t="s">
        <v>394</v>
      </c>
      <c r="AG74" s="8" t="s">
        <v>395</v>
      </c>
      <c r="AH74" s="8" t="s">
        <v>396</v>
      </c>
      <c r="AI74" s="8" t="s">
        <v>148</v>
      </c>
      <c r="AJ74" s="8" t="s">
        <v>397</v>
      </c>
      <c r="AK74" s="112">
        <v>5</v>
      </c>
    </row>
    <row r="75" spans="1:37" hidden="1" x14ac:dyDescent="0.35">
      <c r="H75" s="15">
        <f t="shared" si="2"/>
        <v>75</v>
      </c>
      <c r="AE75" s="8" t="s">
        <v>398</v>
      </c>
      <c r="AF75" s="8" t="s">
        <v>399</v>
      </c>
      <c r="AG75" s="8" t="s">
        <v>400</v>
      </c>
      <c r="AH75" s="8" t="s">
        <v>401</v>
      </c>
      <c r="AI75" s="8" t="s">
        <v>134</v>
      </c>
      <c r="AJ75" s="8" t="s">
        <v>402</v>
      </c>
      <c r="AK75" s="112">
        <v>59</v>
      </c>
    </row>
    <row r="76" spans="1:37" hidden="1" x14ac:dyDescent="0.35">
      <c r="H76" s="15">
        <f t="shared" si="2"/>
        <v>76</v>
      </c>
      <c r="AE76" s="8" t="s">
        <v>403</v>
      </c>
      <c r="AF76" s="8" t="s">
        <v>404</v>
      </c>
      <c r="AG76" s="8" t="s">
        <v>405</v>
      </c>
      <c r="AH76" s="8" t="s">
        <v>401</v>
      </c>
      <c r="AI76" s="8" t="s">
        <v>134</v>
      </c>
      <c r="AJ76" s="8" t="s">
        <v>406</v>
      </c>
      <c r="AK76" s="112">
        <v>53</v>
      </c>
    </row>
    <row r="77" spans="1:37" hidden="1" x14ac:dyDescent="0.35">
      <c r="H77" s="15">
        <f t="shared" si="2"/>
        <v>77</v>
      </c>
      <c r="AE77" s="8" t="s">
        <v>408</v>
      </c>
      <c r="AF77" s="8" t="s">
        <v>409</v>
      </c>
      <c r="AG77" s="8" t="s">
        <v>410</v>
      </c>
      <c r="AH77" s="8" t="s">
        <v>141</v>
      </c>
      <c r="AI77" s="8" t="s">
        <v>141</v>
      </c>
      <c r="AJ77" s="8" t="s">
        <v>411</v>
      </c>
      <c r="AK77" s="112">
        <v>52</v>
      </c>
    </row>
    <row r="78" spans="1:37" hidden="1" x14ac:dyDescent="0.35">
      <c r="H78" s="15">
        <f t="shared" si="2"/>
        <v>78</v>
      </c>
      <c r="AE78" s="8" t="s">
        <v>412</v>
      </c>
      <c r="AF78" s="8" t="s">
        <v>413</v>
      </c>
      <c r="AG78" s="8" t="s">
        <v>414</v>
      </c>
      <c r="AH78" s="8" t="s">
        <v>50</v>
      </c>
      <c r="AI78" s="8" t="s">
        <v>22</v>
      </c>
      <c r="AJ78" s="8" t="s">
        <v>51</v>
      </c>
      <c r="AK78" s="112">
        <v>40</v>
      </c>
    </row>
    <row r="79" spans="1:37" hidden="1" x14ac:dyDescent="0.35">
      <c r="H79" s="15">
        <f t="shared" si="2"/>
        <v>79</v>
      </c>
      <c r="AE79" s="8" t="s">
        <v>416</v>
      </c>
      <c r="AF79" s="8" t="s">
        <v>417</v>
      </c>
      <c r="AG79" s="8" t="s">
        <v>418</v>
      </c>
      <c r="AH79" s="8" t="s">
        <v>22</v>
      </c>
      <c r="AI79" s="8" t="s">
        <v>22</v>
      </c>
      <c r="AJ79" s="8" t="s">
        <v>44</v>
      </c>
      <c r="AK79" s="112">
        <v>33</v>
      </c>
    </row>
    <row r="80" spans="1:37" hidden="1" x14ac:dyDescent="0.35">
      <c r="H80" s="15">
        <f t="shared" si="2"/>
        <v>80</v>
      </c>
      <c r="AE80" s="8" t="s">
        <v>419</v>
      </c>
      <c r="AF80" s="8" t="s">
        <v>420</v>
      </c>
      <c r="AG80" s="8" t="s">
        <v>421</v>
      </c>
      <c r="AH80" s="8" t="s">
        <v>22</v>
      </c>
      <c r="AI80" s="8" t="s">
        <v>22</v>
      </c>
      <c r="AJ80" s="8" t="s">
        <v>415</v>
      </c>
      <c r="AK80" s="112">
        <v>44</v>
      </c>
    </row>
    <row r="81" spans="8:37" hidden="1" x14ac:dyDescent="0.35">
      <c r="H81" s="15">
        <f t="shared" si="2"/>
        <v>81</v>
      </c>
      <c r="AE81" s="8" t="s">
        <v>422</v>
      </c>
      <c r="AF81" s="8" t="s">
        <v>423</v>
      </c>
      <c r="AG81" s="8" t="s">
        <v>424</v>
      </c>
      <c r="AH81" s="8" t="s">
        <v>87</v>
      </c>
      <c r="AI81" s="8" t="s">
        <v>22</v>
      </c>
      <c r="AJ81" s="8" t="s">
        <v>88</v>
      </c>
      <c r="AK81" s="112">
        <v>43</v>
      </c>
    </row>
    <row r="82" spans="8:37" hidden="1" x14ac:dyDescent="0.35">
      <c r="H82" s="15">
        <f t="shared" si="2"/>
        <v>82</v>
      </c>
      <c r="AE82" s="8" t="s">
        <v>425</v>
      </c>
      <c r="AF82" s="8" t="s">
        <v>426</v>
      </c>
      <c r="AG82" s="8" t="s">
        <v>427</v>
      </c>
      <c r="AH82" s="8" t="s">
        <v>21</v>
      </c>
      <c r="AI82" s="8" t="s">
        <v>22</v>
      </c>
      <c r="AJ82" s="8" t="s">
        <v>23</v>
      </c>
      <c r="AK82" s="112">
        <v>12</v>
      </c>
    </row>
    <row r="83" spans="8:37" hidden="1" x14ac:dyDescent="0.35">
      <c r="H83" s="15">
        <f t="shared" si="2"/>
        <v>83</v>
      </c>
      <c r="AE83" s="8" t="s">
        <v>428</v>
      </c>
      <c r="AF83" s="8" t="s">
        <v>429</v>
      </c>
      <c r="AG83" s="8" t="s">
        <v>430</v>
      </c>
      <c r="AH83" s="8" t="s">
        <v>22</v>
      </c>
      <c r="AI83" s="8" t="s">
        <v>22</v>
      </c>
      <c r="AJ83" s="8" t="s">
        <v>431</v>
      </c>
      <c r="AK83" s="112">
        <v>17</v>
      </c>
    </row>
    <row r="84" spans="8:37" hidden="1" x14ac:dyDescent="0.35">
      <c r="H84" s="15">
        <f t="shared" si="2"/>
        <v>84</v>
      </c>
      <c r="AE84" s="8" t="s">
        <v>432</v>
      </c>
      <c r="AF84" s="8" t="s">
        <v>433</v>
      </c>
      <c r="AG84" s="8" t="s">
        <v>434</v>
      </c>
      <c r="AH84" s="8" t="s">
        <v>22</v>
      </c>
      <c r="AI84" s="8" t="s">
        <v>22</v>
      </c>
      <c r="AJ84" s="8" t="s">
        <v>293</v>
      </c>
      <c r="AK84" s="112">
        <v>32</v>
      </c>
    </row>
    <row r="85" spans="8:37" hidden="1" x14ac:dyDescent="0.35">
      <c r="H85" s="15">
        <f t="shared" si="2"/>
        <v>85</v>
      </c>
      <c r="AE85" s="8" t="s">
        <v>435</v>
      </c>
      <c r="AF85" s="8" t="s">
        <v>436</v>
      </c>
      <c r="AG85" s="8" t="s">
        <v>437</v>
      </c>
      <c r="AH85" s="8" t="s">
        <v>81</v>
      </c>
      <c r="AI85" s="8" t="s">
        <v>82</v>
      </c>
      <c r="AJ85" s="8" t="s">
        <v>438</v>
      </c>
      <c r="AK85" s="112">
        <v>13</v>
      </c>
    </row>
    <row r="86" spans="8:37" hidden="1" x14ac:dyDescent="0.35">
      <c r="H86" s="15">
        <f t="shared" si="2"/>
        <v>86</v>
      </c>
      <c r="AE86" s="8" t="s">
        <v>439</v>
      </c>
      <c r="AF86" s="8" t="s">
        <v>440</v>
      </c>
      <c r="AG86" s="8" t="s">
        <v>441</v>
      </c>
      <c r="AH86" s="8" t="s">
        <v>22</v>
      </c>
      <c r="AI86" s="8" t="s">
        <v>22</v>
      </c>
      <c r="AJ86" s="8" t="s">
        <v>293</v>
      </c>
      <c r="AK86" s="112">
        <v>65</v>
      </c>
    </row>
    <row r="87" spans="8:37" hidden="1" x14ac:dyDescent="0.35">
      <c r="H87" s="15">
        <f t="shared" si="2"/>
        <v>87</v>
      </c>
      <c r="AE87" s="8" t="s">
        <v>442</v>
      </c>
      <c r="AF87" s="8" t="s">
        <v>443</v>
      </c>
      <c r="AG87" s="8" t="s">
        <v>444</v>
      </c>
      <c r="AH87" s="8" t="s">
        <v>445</v>
      </c>
      <c r="AI87" s="8" t="s">
        <v>22</v>
      </c>
      <c r="AJ87" s="8" t="s">
        <v>446</v>
      </c>
      <c r="AK87" s="112">
        <v>13</v>
      </c>
    </row>
    <row r="88" spans="8:37" hidden="1" x14ac:dyDescent="0.35">
      <c r="H88" s="15">
        <f t="shared" si="2"/>
        <v>88</v>
      </c>
      <c r="AE88" s="8" t="s">
        <v>447</v>
      </c>
      <c r="AF88" s="8" t="s">
        <v>448</v>
      </c>
      <c r="AG88" s="8" t="s">
        <v>449</v>
      </c>
      <c r="AH88" s="8" t="s">
        <v>148</v>
      </c>
      <c r="AI88" s="8" t="s">
        <v>148</v>
      </c>
      <c r="AJ88" s="8" t="s">
        <v>376</v>
      </c>
      <c r="AK88" s="112">
        <v>139</v>
      </c>
    </row>
    <row r="89" spans="8:37" hidden="1" x14ac:dyDescent="0.35">
      <c r="H89" s="15">
        <f t="shared" si="2"/>
        <v>89</v>
      </c>
      <c r="AE89" s="8" t="s">
        <v>450</v>
      </c>
      <c r="AF89" s="8" t="s">
        <v>451</v>
      </c>
      <c r="AG89" s="8" t="s">
        <v>452</v>
      </c>
      <c r="AH89" s="8" t="s">
        <v>22</v>
      </c>
      <c r="AI89" s="8" t="s">
        <v>22</v>
      </c>
      <c r="AJ89" s="8" t="s">
        <v>453</v>
      </c>
      <c r="AK89" s="112">
        <v>56</v>
      </c>
    </row>
    <row r="90" spans="8:37" hidden="1" x14ac:dyDescent="0.35">
      <c r="H90" s="15">
        <f t="shared" si="2"/>
        <v>90</v>
      </c>
      <c r="AE90" s="8" t="s">
        <v>454</v>
      </c>
      <c r="AF90" s="8" t="s">
        <v>455</v>
      </c>
      <c r="AG90" s="8" t="s">
        <v>456</v>
      </c>
      <c r="AH90" s="8" t="s">
        <v>22</v>
      </c>
      <c r="AI90" s="8" t="s">
        <v>22</v>
      </c>
      <c r="AJ90" s="8" t="s">
        <v>453</v>
      </c>
      <c r="AK90" s="112">
        <v>81</v>
      </c>
    </row>
    <row r="91" spans="8:37" hidden="1" x14ac:dyDescent="0.35">
      <c r="H91" s="15">
        <f t="shared" si="2"/>
        <v>91</v>
      </c>
      <c r="AE91" s="8" t="s">
        <v>458</v>
      </c>
      <c r="AF91" s="8" t="s">
        <v>459</v>
      </c>
      <c r="AG91" s="8" t="s">
        <v>460</v>
      </c>
      <c r="AH91" s="8" t="s">
        <v>461</v>
      </c>
      <c r="AI91" s="8" t="s">
        <v>141</v>
      </c>
      <c r="AJ91" s="8" t="s">
        <v>355</v>
      </c>
      <c r="AK91" s="112">
        <v>45</v>
      </c>
    </row>
    <row r="92" spans="8:37" hidden="1" x14ac:dyDescent="0.35">
      <c r="H92" s="15">
        <f t="shared" si="2"/>
        <v>92</v>
      </c>
      <c r="AE92" s="8" t="s">
        <v>462</v>
      </c>
      <c r="AF92" s="8" t="s">
        <v>463</v>
      </c>
      <c r="AG92" s="8" t="s">
        <v>464</v>
      </c>
      <c r="AH92" s="8" t="s">
        <v>22</v>
      </c>
      <c r="AI92" s="8" t="s">
        <v>22</v>
      </c>
      <c r="AJ92" s="8" t="s">
        <v>55</v>
      </c>
      <c r="AK92" s="112">
        <v>95</v>
      </c>
    </row>
    <row r="93" spans="8:37" hidden="1" x14ac:dyDescent="0.35">
      <c r="H93" s="15">
        <f t="shared" si="2"/>
        <v>93</v>
      </c>
      <c r="AE93" s="8" t="s">
        <v>465</v>
      </c>
      <c r="AF93" s="8" t="s">
        <v>466</v>
      </c>
      <c r="AG93" s="8" t="s">
        <v>467</v>
      </c>
      <c r="AH93" s="8" t="s">
        <v>468</v>
      </c>
      <c r="AI93" s="8" t="s">
        <v>22</v>
      </c>
      <c r="AJ93" s="8" t="s">
        <v>469</v>
      </c>
      <c r="AK93" s="112">
        <v>49</v>
      </c>
    </row>
    <row r="94" spans="8:37" hidden="1" x14ac:dyDescent="0.35">
      <c r="H94" s="15">
        <f t="shared" si="2"/>
        <v>94</v>
      </c>
      <c r="AE94" s="8" t="s">
        <v>470</v>
      </c>
      <c r="AF94" s="8" t="s">
        <v>471</v>
      </c>
      <c r="AG94" s="8" t="s">
        <v>472</v>
      </c>
      <c r="AH94" s="8" t="s">
        <v>22</v>
      </c>
      <c r="AI94" s="8" t="s">
        <v>22</v>
      </c>
      <c r="AJ94" s="8" t="s">
        <v>415</v>
      </c>
      <c r="AK94" s="112">
        <v>57</v>
      </c>
    </row>
    <row r="95" spans="8:37" hidden="1" x14ac:dyDescent="0.35">
      <c r="H95" s="15">
        <f t="shared" si="2"/>
        <v>95</v>
      </c>
      <c r="AE95" s="8" t="s">
        <v>473</v>
      </c>
      <c r="AF95" s="8" t="s">
        <v>474</v>
      </c>
      <c r="AG95" s="8" t="s">
        <v>475</v>
      </c>
      <c r="AH95" s="8" t="s">
        <v>329</v>
      </c>
      <c r="AI95" s="8" t="s">
        <v>329</v>
      </c>
      <c r="AJ95" s="8" t="s">
        <v>476</v>
      </c>
      <c r="AK95" s="112">
        <v>51</v>
      </c>
    </row>
    <row r="96" spans="8:37" hidden="1" x14ac:dyDescent="0.35">
      <c r="H96" s="15">
        <f t="shared" si="2"/>
        <v>96</v>
      </c>
      <c r="AE96" s="8" t="s">
        <v>477</v>
      </c>
      <c r="AF96" s="8" t="s">
        <v>478</v>
      </c>
      <c r="AG96" s="8" t="s">
        <v>479</v>
      </c>
      <c r="AH96" s="8" t="s">
        <v>22</v>
      </c>
      <c r="AI96" s="8" t="s">
        <v>22</v>
      </c>
      <c r="AJ96" s="8" t="s">
        <v>51</v>
      </c>
      <c r="AK96" s="112">
        <v>40</v>
      </c>
    </row>
    <row r="97" spans="8:37" hidden="1" x14ac:dyDescent="0.35">
      <c r="H97" s="15">
        <f t="shared" si="2"/>
        <v>97</v>
      </c>
      <c r="AE97" s="8" t="s">
        <v>480</v>
      </c>
      <c r="AF97" s="8" t="s">
        <v>481</v>
      </c>
      <c r="AG97" s="8" t="s">
        <v>482</v>
      </c>
      <c r="AH97" s="8" t="s">
        <v>483</v>
      </c>
      <c r="AI97" s="8" t="s">
        <v>69</v>
      </c>
      <c r="AJ97" s="8" t="s">
        <v>70</v>
      </c>
      <c r="AK97" s="112">
        <v>33</v>
      </c>
    </row>
    <row r="98" spans="8:37" hidden="1" x14ac:dyDescent="0.35">
      <c r="H98" s="15">
        <f t="shared" si="2"/>
        <v>98</v>
      </c>
      <c r="AE98" s="8" t="s">
        <v>484</v>
      </c>
      <c r="AF98" s="8" t="s">
        <v>485</v>
      </c>
      <c r="AG98" s="8" t="s">
        <v>16903</v>
      </c>
      <c r="AH98" s="8" t="s">
        <v>200</v>
      </c>
      <c r="AI98" s="8" t="s">
        <v>34</v>
      </c>
      <c r="AJ98" s="8" t="s">
        <v>307</v>
      </c>
      <c r="AK98" s="112">
        <v>137</v>
      </c>
    </row>
    <row r="99" spans="8:37" hidden="1" x14ac:dyDescent="0.35">
      <c r="H99" s="15">
        <f t="shared" si="2"/>
        <v>99</v>
      </c>
      <c r="AE99" s="8" t="s">
        <v>486</v>
      </c>
      <c r="AF99" s="8" t="s">
        <v>487</v>
      </c>
      <c r="AG99" s="8" t="s">
        <v>488</v>
      </c>
      <c r="AH99" s="8" t="s">
        <v>22</v>
      </c>
      <c r="AI99" s="8" t="s">
        <v>22</v>
      </c>
      <c r="AJ99" s="8" t="s">
        <v>489</v>
      </c>
      <c r="AK99" s="112">
        <v>63</v>
      </c>
    </row>
    <row r="100" spans="8:37" hidden="1" x14ac:dyDescent="0.35">
      <c r="H100" s="15">
        <f t="shared" si="2"/>
        <v>100</v>
      </c>
      <c r="AE100" s="8" t="s">
        <v>490</v>
      </c>
      <c r="AF100" s="8" t="s">
        <v>491</v>
      </c>
      <c r="AG100" s="8" t="s">
        <v>492</v>
      </c>
      <c r="AH100" s="8" t="s">
        <v>22</v>
      </c>
      <c r="AI100" s="8" t="s">
        <v>22</v>
      </c>
      <c r="AJ100" s="8" t="s">
        <v>489</v>
      </c>
      <c r="AK100" s="112">
        <v>46</v>
      </c>
    </row>
    <row r="101" spans="8:37" hidden="1" x14ac:dyDescent="0.35">
      <c r="H101" s="15">
        <f t="shared" si="2"/>
        <v>101</v>
      </c>
      <c r="AE101" s="8" t="s">
        <v>493</v>
      </c>
      <c r="AF101" s="8" t="s">
        <v>494</v>
      </c>
      <c r="AG101" s="8" t="s">
        <v>495</v>
      </c>
      <c r="AH101" s="8" t="s">
        <v>120</v>
      </c>
      <c r="AI101" s="8" t="s">
        <v>120</v>
      </c>
      <c r="AJ101" s="8" t="s">
        <v>496</v>
      </c>
      <c r="AK101" s="112">
        <v>23</v>
      </c>
    </row>
    <row r="102" spans="8:37" hidden="1" x14ac:dyDescent="0.35">
      <c r="H102" s="15">
        <f t="shared" si="2"/>
        <v>102</v>
      </c>
      <c r="AE102" s="8" t="s">
        <v>497</v>
      </c>
      <c r="AF102" s="8" t="s">
        <v>498</v>
      </c>
      <c r="AG102" s="8" t="s">
        <v>499</v>
      </c>
      <c r="AH102" s="8" t="s">
        <v>278</v>
      </c>
      <c r="AI102" s="8" t="s">
        <v>148</v>
      </c>
      <c r="AJ102" s="8" t="s">
        <v>279</v>
      </c>
      <c r="AK102" s="112">
        <v>34</v>
      </c>
    </row>
    <row r="103" spans="8:37" hidden="1" x14ac:dyDescent="0.35">
      <c r="H103" s="15">
        <f t="shared" si="2"/>
        <v>103</v>
      </c>
      <c r="AE103" s="8" t="s">
        <v>500</v>
      </c>
      <c r="AF103" s="8" t="s">
        <v>501</v>
      </c>
      <c r="AG103" s="8" t="s">
        <v>502</v>
      </c>
      <c r="AH103" s="8" t="s">
        <v>503</v>
      </c>
      <c r="AI103" s="8" t="s">
        <v>260</v>
      </c>
      <c r="AJ103" s="8" t="s">
        <v>504</v>
      </c>
      <c r="AK103" s="112">
        <v>75</v>
      </c>
    </row>
    <row r="104" spans="8:37" hidden="1" x14ac:dyDescent="0.35">
      <c r="H104" s="15">
        <f t="shared" si="2"/>
        <v>104</v>
      </c>
      <c r="AE104" s="8" t="s">
        <v>505</v>
      </c>
      <c r="AF104" s="8" t="s">
        <v>506</v>
      </c>
      <c r="AG104" s="8" t="s">
        <v>16344</v>
      </c>
      <c r="AH104" s="8" t="s">
        <v>22</v>
      </c>
      <c r="AI104" s="8" t="s">
        <v>22</v>
      </c>
      <c r="AJ104" s="8" t="s">
        <v>507</v>
      </c>
      <c r="AK104" s="112">
        <v>38</v>
      </c>
    </row>
    <row r="105" spans="8:37" hidden="1" x14ac:dyDescent="0.35">
      <c r="H105" s="15">
        <f t="shared" si="2"/>
        <v>105</v>
      </c>
      <c r="AE105" s="8" t="s">
        <v>508</v>
      </c>
      <c r="AF105" s="8" t="s">
        <v>509</v>
      </c>
      <c r="AG105" s="8" t="s">
        <v>15690</v>
      </c>
      <c r="AH105" s="8" t="s">
        <v>364</v>
      </c>
      <c r="AI105" s="8" t="s">
        <v>364</v>
      </c>
      <c r="AJ105" s="8" t="s">
        <v>510</v>
      </c>
      <c r="AK105" s="112">
        <v>59</v>
      </c>
    </row>
    <row r="106" spans="8:37" hidden="1" x14ac:dyDescent="0.35">
      <c r="H106" s="15">
        <f t="shared" si="2"/>
        <v>106</v>
      </c>
      <c r="AE106" s="8" t="s">
        <v>511</v>
      </c>
      <c r="AF106" s="8" t="s">
        <v>512</v>
      </c>
      <c r="AG106" s="8" t="s">
        <v>513</v>
      </c>
      <c r="AH106" s="8" t="s">
        <v>514</v>
      </c>
      <c r="AI106" s="8" t="s">
        <v>75</v>
      </c>
      <c r="AJ106" s="8" t="s">
        <v>515</v>
      </c>
      <c r="AK106" s="112">
        <v>34</v>
      </c>
    </row>
    <row r="107" spans="8:37" hidden="1" x14ac:dyDescent="0.35">
      <c r="H107" s="15">
        <f t="shared" si="2"/>
        <v>107</v>
      </c>
      <c r="AE107" s="8" t="s">
        <v>516</v>
      </c>
      <c r="AF107" s="8" t="s">
        <v>517</v>
      </c>
      <c r="AG107" s="8" t="s">
        <v>518</v>
      </c>
      <c r="AH107" s="8" t="s">
        <v>22</v>
      </c>
      <c r="AI107" s="8" t="s">
        <v>22</v>
      </c>
      <c r="AJ107" s="8" t="s">
        <v>28</v>
      </c>
      <c r="AK107" s="112">
        <v>16</v>
      </c>
    </row>
    <row r="108" spans="8:37" hidden="1" x14ac:dyDescent="0.35">
      <c r="H108" s="15">
        <f t="shared" si="2"/>
        <v>108</v>
      </c>
      <c r="AE108" s="8" t="s">
        <v>519</v>
      </c>
      <c r="AF108" s="8" t="s">
        <v>520</v>
      </c>
      <c r="AG108" s="8" t="s">
        <v>521</v>
      </c>
      <c r="AH108" s="8" t="s">
        <v>522</v>
      </c>
      <c r="AI108" s="8" t="s">
        <v>227</v>
      </c>
      <c r="AJ108" s="8" t="s">
        <v>523</v>
      </c>
      <c r="AK108" s="112">
        <v>47</v>
      </c>
    </row>
    <row r="109" spans="8:37" hidden="1" x14ac:dyDescent="0.35">
      <c r="H109" s="15">
        <f t="shared" si="2"/>
        <v>109</v>
      </c>
      <c r="AE109" s="8" t="s">
        <v>524</v>
      </c>
      <c r="AF109" s="8" t="s">
        <v>525</v>
      </c>
      <c r="AG109" s="8" t="s">
        <v>526</v>
      </c>
      <c r="AH109" s="8" t="s">
        <v>200</v>
      </c>
      <c r="AI109" s="8" t="s">
        <v>34</v>
      </c>
      <c r="AJ109" s="8" t="s">
        <v>527</v>
      </c>
      <c r="AK109" s="112">
        <v>143</v>
      </c>
    </row>
    <row r="110" spans="8:37" hidden="1" x14ac:dyDescent="0.35">
      <c r="H110" s="15">
        <f t="shared" si="2"/>
        <v>110</v>
      </c>
      <c r="AE110" s="8" t="s">
        <v>528</v>
      </c>
      <c r="AF110" s="8" t="s">
        <v>529</v>
      </c>
      <c r="AG110" s="8" t="s">
        <v>530</v>
      </c>
      <c r="AH110" s="8" t="s">
        <v>22</v>
      </c>
      <c r="AI110" s="8" t="s">
        <v>22</v>
      </c>
      <c r="AJ110" s="8" t="s">
        <v>489</v>
      </c>
      <c r="AK110" s="112">
        <v>40</v>
      </c>
    </row>
    <row r="111" spans="8:37" hidden="1" x14ac:dyDescent="0.35">
      <c r="H111" s="15">
        <f t="shared" si="2"/>
        <v>111</v>
      </c>
      <c r="AE111" s="8" t="s">
        <v>531</v>
      </c>
      <c r="AF111" s="8" t="s">
        <v>532</v>
      </c>
      <c r="AG111" s="8" t="s">
        <v>16904</v>
      </c>
      <c r="AH111" s="8" t="s">
        <v>329</v>
      </c>
      <c r="AI111" s="8" t="s">
        <v>329</v>
      </c>
      <c r="AJ111" s="8" t="s">
        <v>534</v>
      </c>
      <c r="AK111" s="112">
        <v>142</v>
      </c>
    </row>
    <row r="112" spans="8:37" hidden="1" x14ac:dyDescent="0.35">
      <c r="H112" s="15">
        <f t="shared" si="2"/>
        <v>112</v>
      </c>
      <c r="AE112" s="8" t="s">
        <v>535</v>
      </c>
      <c r="AF112" s="8" t="s">
        <v>536</v>
      </c>
      <c r="AG112" s="8" t="s">
        <v>537</v>
      </c>
      <c r="AH112" s="8" t="s">
        <v>93</v>
      </c>
      <c r="AI112" s="8" t="s">
        <v>94</v>
      </c>
      <c r="AJ112" s="8" t="s">
        <v>95</v>
      </c>
      <c r="AK112" s="112">
        <v>35</v>
      </c>
    </row>
    <row r="113" spans="8:37" hidden="1" x14ac:dyDescent="0.35">
      <c r="H113" s="15">
        <f t="shared" si="2"/>
        <v>113</v>
      </c>
      <c r="AE113" s="8" t="s">
        <v>538</v>
      </c>
      <c r="AF113" s="8" t="s">
        <v>539</v>
      </c>
      <c r="AG113" s="8" t="s">
        <v>540</v>
      </c>
      <c r="AH113" s="8" t="s">
        <v>120</v>
      </c>
      <c r="AI113" s="8" t="s">
        <v>120</v>
      </c>
      <c r="AJ113" s="8" t="s">
        <v>541</v>
      </c>
      <c r="AK113" s="112">
        <v>62</v>
      </c>
    </row>
    <row r="114" spans="8:37" hidden="1" x14ac:dyDescent="0.35">
      <c r="H114" s="15">
        <f t="shared" si="2"/>
        <v>114</v>
      </c>
      <c r="AE114" s="8" t="s">
        <v>542</v>
      </c>
      <c r="AF114" s="8" t="s">
        <v>543</v>
      </c>
      <c r="AG114" s="8" t="s">
        <v>544</v>
      </c>
      <c r="AH114" s="8" t="s">
        <v>120</v>
      </c>
      <c r="AI114" s="8" t="s">
        <v>120</v>
      </c>
      <c r="AJ114" s="8" t="s">
        <v>496</v>
      </c>
      <c r="AK114" s="112">
        <v>30</v>
      </c>
    </row>
    <row r="115" spans="8:37" hidden="1" x14ac:dyDescent="0.35">
      <c r="H115" s="15">
        <f t="shared" si="2"/>
        <v>115</v>
      </c>
      <c r="AE115" s="8" t="s">
        <v>545</v>
      </c>
      <c r="AF115" s="8" t="s">
        <v>546</v>
      </c>
      <c r="AG115" s="8" t="s">
        <v>547</v>
      </c>
      <c r="AH115" s="8" t="s">
        <v>22</v>
      </c>
      <c r="AI115" s="8" t="s">
        <v>22</v>
      </c>
      <c r="AJ115" s="8" t="s">
        <v>28</v>
      </c>
      <c r="AK115" s="112">
        <v>31</v>
      </c>
    </row>
    <row r="116" spans="8:37" hidden="1" x14ac:dyDescent="0.35">
      <c r="H116" s="15">
        <f t="shared" si="2"/>
        <v>116</v>
      </c>
      <c r="AE116" s="8" t="s">
        <v>548</v>
      </c>
      <c r="AF116" s="8" t="s">
        <v>549</v>
      </c>
      <c r="AG116" s="8" t="s">
        <v>550</v>
      </c>
      <c r="AH116" s="8" t="s">
        <v>364</v>
      </c>
      <c r="AI116" s="8" t="s">
        <v>364</v>
      </c>
      <c r="AJ116" s="8" t="s">
        <v>365</v>
      </c>
      <c r="AK116" s="112">
        <v>28</v>
      </c>
    </row>
    <row r="117" spans="8:37" hidden="1" x14ac:dyDescent="0.35">
      <c r="H117" s="15">
        <f t="shared" si="2"/>
        <v>117</v>
      </c>
      <c r="AE117" s="8" t="s">
        <v>551</v>
      </c>
      <c r="AF117" s="8" t="s">
        <v>552</v>
      </c>
      <c r="AG117" s="8" t="s">
        <v>553</v>
      </c>
      <c r="AH117" s="8" t="s">
        <v>554</v>
      </c>
      <c r="AI117" s="8" t="s">
        <v>22</v>
      </c>
      <c r="AJ117" s="8" t="s">
        <v>555</v>
      </c>
      <c r="AK117" s="112">
        <v>47</v>
      </c>
    </row>
    <row r="118" spans="8:37" hidden="1" x14ac:dyDescent="0.35">
      <c r="H118" s="15">
        <f t="shared" si="2"/>
        <v>118</v>
      </c>
      <c r="AE118" s="8" t="s">
        <v>556</v>
      </c>
      <c r="AF118" s="8" t="s">
        <v>557</v>
      </c>
      <c r="AG118" s="8" t="s">
        <v>16905</v>
      </c>
      <c r="AH118" s="8" t="s">
        <v>558</v>
      </c>
      <c r="AI118" s="8" t="s">
        <v>236</v>
      </c>
      <c r="AJ118" s="8" t="s">
        <v>559</v>
      </c>
      <c r="AK118" s="112">
        <v>18</v>
      </c>
    </row>
    <row r="119" spans="8:37" hidden="1" x14ac:dyDescent="0.35">
      <c r="H119" s="15">
        <f t="shared" si="2"/>
        <v>119</v>
      </c>
      <c r="AE119" s="8" t="s">
        <v>560</v>
      </c>
      <c r="AF119" s="8" t="s">
        <v>561</v>
      </c>
      <c r="AG119" s="8" t="s">
        <v>16906</v>
      </c>
      <c r="AH119" s="8" t="s">
        <v>558</v>
      </c>
      <c r="AI119" s="8" t="s">
        <v>236</v>
      </c>
      <c r="AJ119" s="8" t="s">
        <v>559</v>
      </c>
      <c r="AK119" s="112">
        <v>10</v>
      </c>
    </row>
    <row r="120" spans="8:37" hidden="1" x14ac:dyDescent="0.35">
      <c r="H120" s="15">
        <f t="shared" si="2"/>
        <v>120</v>
      </c>
      <c r="AE120" s="8" t="s">
        <v>562</v>
      </c>
      <c r="AF120" s="8" t="s">
        <v>563</v>
      </c>
      <c r="AG120" s="8" t="s">
        <v>564</v>
      </c>
      <c r="AH120" s="8" t="s">
        <v>565</v>
      </c>
      <c r="AI120" s="8" t="s">
        <v>312</v>
      </c>
      <c r="AJ120" s="8" t="s">
        <v>566</v>
      </c>
      <c r="AK120" s="112">
        <v>15</v>
      </c>
    </row>
    <row r="121" spans="8:37" hidden="1" x14ac:dyDescent="0.35">
      <c r="H121" s="15">
        <f t="shared" si="2"/>
        <v>121</v>
      </c>
      <c r="AE121" s="8" t="s">
        <v>567</v>
      </c>
      <c r="AF121" s="8" t="s">
        <v>568</v>
      </c>
      <c r="AG121" s="8" t="s">
        <v>569</v>
      </c>
      <c r="AH121" s="8" t="s">
        <v>15</v>
      </c>
      <c r="AI121" s="8" t="s">
        <v>16</v>
      </c>
      <c r="AJ121" s="8" t="s">
        <v>17</v>
      </c>
      <c r="AK121" s="112">
        <v>48</v>
      </c>
    </row>
    <row r="122" spans="8:37" hidden="1" x14ac:dyDescent="0.35">
      <c r="H122" s="15">
        <f t="shared" si="2"/>
        <v>122</v>
      </c>
      <c r="AE122" s="8" t="s">
        <v>570</v>
      </c>
      <c r="AF122" s="8" t="s">
        <v>571</v>
      </c>
      <c r="AG122" s="8" t="s">
        <v>572</v>
      </c>
      <c r="AH122" s="8" t="s">
        <v>234</v>
      </c>
      <c r="AI122" s="8" t="s">
        <v>16</v>
      </c>
      <c r="AJ122" s="8" t="s">
        <v>17</v>
      </c>
      <c r="AK122" s="112">
        <v>8</v>
      </c>
    </row>
    <row r="123" spans="8:37" hidden="1" x14ac:dyDescent="0.35">
      <c r="H123" s="15">
        <f t="shared" si="2"/>
        <v>123</v>
      </c>
      <c r="AE123" s="8" t="s">
        <v>573</v>
      </c>
      <c r="AF123" s="8" t="s">
        <v>574</v>
      </c>
      <c r="AG123" s="8" t="s">
        <v>575</v>
      </c>
      <c r="AH123" s="8" t="s">
        <v>120</v>
      </c>
      <c r="AI123" s="8" t="s">
        <v>120</v>
      </c>
      <c r="AJ123" s="8" t="s">
        <v>496</v>
      </c>
      <c r="AK123" s="112">
        <v>140</v>
      </c>
    </row>
    <row r="124" spans="8:37" hidden="1" x14ac:dyDescent="0.35">
      <c r="H124" s="15">
        <f t="shared" si="2"/>
        <v>124</v>
      </c>
      <c r="AE124" s="8" t="s">
        <v>576</v>
      </c>
      <c r="AF124" s="8" t="s">
        <v>577</v>
      </c>
      <c r="AG124" s="8" t="s">
        <v>578</v>
      </c>
      <c r="AH124" s="8" t="s">
        <v>579</v>
      </c>
      <c r="AI124" s="8" t="s">
        <v>329</v>
      </c>
      <c r="AJ124" s="8" t="s">
        <v>580</v>
      </c>
      <c r="AK124" s="112">
        <v>10</v>
      </c>
    </row>
    <row r="125" spans="8:37" hidden="1" x14ac:dyDescent="0.35">
      <c r="H125" s="15">
        <f t="shared" si="2"/>
        <v>125</v>
      </c>
      <c r="AE125" s="8" t="s">
        <v>581</v>
      </c>
      <c r="AF125" s="8" t="s">
        <v>582</v>
      </c>
      <c r="AG125" s="8" t="s">
        <v>583</v>
      </c>
      <c r="AH125" s="8" t="s">
        <v>22</v>
      </c>
      <c r="AI125" s="8" t="s">
        <v>22</v>
      </c>
      <c r="AJ125" s="8" t="s">
        <v>584</v>
      </c>
      <c r="AK125" s="112">
        <v>9</v>
      </c>
    </row>
    <row r="126" spans="8:37" hidden="1" x14ac:dyDescent="0.35">
      <c r="H126" s="15">
        <f t="shared" si="2"/>
        <v>126</v>
      </c>
      <c r="AE126" s="8" t="s">
        <v>585</v>
      </c>
      <c r="AF126" s="8" t="s">
        <v>586</v>
      </c>
      <c r="AG126" s="8" t="s">
        <v>587</v>
      </c>
      <c r="AH126" s="8" t="s">
        <v>254</v>
      </c>
      <c r="AI126" s="8" t="s">
        <v>255</v>
      </c>
      <c r="AJ126" s="8" t="s">
        <v>588</v>
      </c>
      <c r="AK126" s="112">
        <v>72</v>
      </c>
    </row>
    <row r="127" spans="8:37" hidden="1" x14ac:dyDescent="0.35">
      <c r="H127" s="15">
        <f t="shared" si="2"/>
        <v>127</v>
      </c>
      <c r="AE127" s="8" t="s">
        <v>590</v>
      </c>
      <c r="AF127" s="8" t="s">
        <v>591</v>
      </c>
      <c r="AG127" s="8" t="s">
        <v>592</v>
      </c>
      <c r="AH127" s="8" t="s">
        <v>100</v>
      </c>
      <c r="AI127" s="8" t="s">
        <v>82</v>
      </c>
      <c r="AJ127" s="8" t="s">
        <v>593</v>
      </c>
      <c r="AK127" s="112">
        <v>45</v>
      </c>
    </row>
    <row r="128" spans="8:37" hidden="1" x14ac:dyDescent="0.35">
      <c r="H128" s="15">
        <f t="shared" si="2"/>
        <v>128</v>
      </c>
      <c r="AE128" s="8" t="s">
        <v>594</v>
      </c>
      <c r="AF128" s="8" t="s">
        <v>595</v>
      </c>
      <c r="AG128" s="8" t="s">
        <v>596</v>
      </c>
      <c r="AH128" s="8" t="s">
        <v>22</v>
      </c>
      <c r="AI128" s="8" t="s">
        <v>22</v>
      </c>
      <c r="AJ128" s="8" t="s">
        <v>597</v>
      </c>
      <c r="AK128" s="112">
        <v>30</v>
      </c>
    </row>
    <row r="129" spans="8:37" hidden="1" x14ac:dyDescent="0.35">
      <c r="H129" s="15">
        <f t="shared" si="2"/>
        <v>129</v>
      </c>
      <c r="AE129" s="8" t="s">
        <v>598</v>
      </c>
      <c r="AF129" s="8" t="s">
        <v>599</v>
      </c>
      <c r="AG129" s="8" t="s">
        <v>600</v>
      </c>
      <c r="AH129" s="8" t="s">
        <v>601</v>
      </c>
      <c r="AI129" s="8" t="s">
        <v>602</v>
      </c>
      <c r="AJ129" s="8" t="s">
        <v>603</v>
      </c>
      <c r="AK129" s="112">
        <v>22</v>
      </c>
    </row>
    <row r="130" spans="8:37" hidden="1" x14ac:dyDescent="0.35">
      <c r="H130" s="15">
        <f t="shared" si="2"/>
        <v>130</v>
      </c>
      <c r="AE130" s="8" t="s">
        <v>604</v>
      </c>
      <c r="AF130" s="8" t="s">
        <v>605</v>
      </c>
      <c r="AG130" s="8" t="s">
        <v>606</v>
      </c>
      <c r="AH130" s="8" t="s">
        <v>607</v>
      </c>
      <c r="AI130" s="8" t="s">
        <v>147</v>
      </c>
      <c r="AJ130" s="8" t="s">
        <v>608</v>
      </c>
      <c r="AK130" s="112">
        <v>71</v>
      </c>
    </row>
    <row r="131" spans="8:37" hidden="1" x14ac:dyDescent="0.35">
      <c r="H131" s="15">
        <f t="shared" si="2"/>
        <v>131</v>
      </c>
      <c r="AE131" s="8" t="s">
        <v>609</v>
      </c>
      <c r="AF131" s="8" t="s">
        <v>610</v>
      </c>
      <c r="AG131" s="8" t="s">
        <v>16907</v>
      </c>
      <c r="AH131" s="8" t="s">
        <v>612</v>
      </c>
      <c r="AI131" s="8" t="s">
        <v>115</v>
      </c>
      <c r="AJ131" s="8" t="s">
        <v>613</v>
      </c>
      <c r="AK131" s="112">
        <v>74</v>
      </c>
    </row>
    <row r="132" spans="8:37" hidden="1" x14ac:dyDescent="0.35">
      <c r="H132" s="15">
        <f t="shared" ref="H132:H195" si="3">SUM(H131+1)</f>
        <v>132</v>
      </c>
      <c r="AE132" s="8" t="s">
        <v>614</v>
      </c>
      <c r="AF132" s="8" t="s">
        <v>615</v>
      </c>
      <c r="AG132" s="8" t="s">
        <v>616</v>
      </c>
      <c r="AH132" s="8" t="s">
        <v>120</v>
      </c>
      <c r="AI132" s="8" t="s">
        <v>120</v>
      </c>
      <c r="AJ132" s="8" t="s">
        <v>496</v>
      </c>
      <c r="AK132" s="112">
        <v>57</v>
      </c>
    </row>
    <row r="133" spans="8:37" hidden="1" x14ac:dyDescent="0.35">
      <c r="H133" s="15">
        <f t="shared" si="3"/>
        <v>133</v>
      </c>
      <c r="AE133" s="8" t="s">
        <v>617</v>
      </c>
      <c r="AF133" s="8" t="s">
        <v>618</v>
      </c>
      <c r="AG133" s="8" t="s">
        <v>619</v>
      </c>
      <c r="AH133" s="8" t="s">
        <v>620</v>
      </c>
      <c r="AI133" s="8" t="s">
        <v>134</v>
      </c>
      <c r="AJ133" s="8" t="s">
        <v>621</v>
      </c>
      <c r="AK133" s="112">
        <v>133</v>
      </c>
    </row>
    <row r="134" spans="8:37" hidden="1" x14ac:dyDescent="0.35">
      <c r="H134" s="15">
        <f t="shared" si="3"/>
        <v>134</v>
      </c>
      <c r="AE134" s="8" t="s">
        <v>622</v>
      </c>
      <c r="AF134" s="8" t="s">
        <v>623</v>
      </c>
      <c r="AG134" s="8" t="s">
        <v>624</v>
      </c>
      <c r="AH134" s="8" t="s">
        <v>625</v>
      </c>
      <c r="AI134" s="8" t="s">
        <v>379</v>
      </c>
      <c r="AJ134" s="8" t="s">
        <v>626</v>
      </c>
      <c r="AK134" s="112">
        <v>37</v>
      </c>
    </row>
    <row r="135" spans="8:37" hidden="1" x14ac:dyDescent="0.35">
      <c r="H135" s="15">
        <f t="shared" si="3"/>
        <v>135</v>
      </c>
      <c r="AE135" s="8" t="s">
        <v>627</v>
      </c>
      <c r="AF135" s="8" t="s">
        <v>628</v>
      </c>
      <c r="AG135" s="8" t="s">
        <v>629</v>
      </c>
      <c r="AH135" s="8" t="s">
        <v>630</v>
      </c>
      <c r="AI135" s="8" t="s">
        <v>22</v>
      </c>
      <c r="AJ135" s="8" t="s">
        <v>631</v>
      </c>
      <c r="AK135" s="112">
        <v>22</v>
      </c>
    </row>
    <row r="136" spans="8:37" hidden="1" x14ac:dyDescent="0.35">
      <c r="H136" s="15">
        <f t="shared" si="3"/>
        <v>136</v>
      </c>
      <c r="AE136" s="8" t="s">
        <v>643</v>
      </c>
      <c r="AF136" s="8" t="s">
        <v>644</v>
      </c>
      <c r="AG136" s="8" t="s">
        <v>645</v>
      </c>
      <c r="AH136" s="8" t="s">
        <v>147</v>
      </c>
      <c r="AI136" s="8" t="s">
        <v>148</v>
      </c>
      <c r="AJ136" s="8" t="s">
        <v>149</v>
      </c>
      <c r="AK136" s="112">
        <v>41</v>
      </c>
    </row>
    <row r="137" spans="8:37" hidden="1" x14ac:dyDescent="0.35">
      <c r="H137" s="15">
        <f t="shared" si="3"/>
        <v>137</v>
      </c>
      <c r="AE137" s="8" t="s">
        <v>646</v>
      </c>
      <c r="AF137" s="8" t="s">
        <v>647</v>
      </c>
      <c r="AG137" s="8" t="s">
        <v>648</v>
      </c>
      <c r="AH137" s="8" t="s">
        <v>200</v>
      </c>
      <c r="AI137" s="8" t="s">
        <v>34</v>
      </c>
      <c r="AJ137" s="8" t="s">
        <v>649</v>
      </c>
      <c r="AK137" s="112">
        <v>96</v>
      </c>
    </row>
    <row r="138" spans="8:37" hidden="1" x14ac:dyDescent="0.35">
      <c r="H138" s="15">
        <f t="shared" si="3"/>
        <v>138</v>
      </c>
      <c r="AE138" s="8" t="s">
        <v>650</v>
      </c>
      <c r="AF138" s="8" t="s">
        <v>651</v>
      </c>
      <c r="AG138" s="8" t="s">
        <v>652</v>
      </c>
      <c r="AH138" s="8" t="s">
        <v>653</v>
      </c>
      <c r="AI138" s="8" t="s">
        <v>275</v>
      </c>
      <c r="AJ138" s="8" t="s">
        <v>654</v>
      </c>
      <c r="AK138" s="112">
        <v>128</v>
      </c>
    </row>
    <row r="139" spans="8:37" hidden="1" x14ac:dyDescent="0.35">
      <c r="H139" s="15">
        <f t="shared" si="3"/>
        <v>139</v>
      </c>
      <c r="AE139" s="8" t="s">
        <v>655</v>
      </c>
      <c r="AF139" s="8" t="s">
        <v>656</v>
      </c>
      <c r="AG139" s="8" t="s">
        <v>657</v>
      </c>
      <c r="AH139" s="8" t="s">
        <v>658</v>
      </c>
      <c r="AI139" s="8" t="s">
        <v>221</v>
      </c>
      <c r="AJ139" s="8" t="s">
        <v>659</v>
      </c>
      <c r="AK139" s="112">
        <v>39</v>
      </c>
    </row>
    <row r="140" spans="8:37" hidden="1" x14ac:dyDescent="0.35">
      <c r="H140" s="15">
        <f t="shared" si="3"/>
        <v>140</v>
      </c>
      <c r="AE140" s="8" t="s">
        <v>660</v>
      </c>
      <c r="AF140" s="8" t="s">
        <v>661</v>
      </c>
      <c r="AG140" s="8" t="s">
        <v>662</v>
      </c>
      <c r="AH140" s="8" t="s">
        <v>663</v>
      </c>
      <c r="AI140" s="8" t="s">
        <v>255</v>
      </c>
      <c r="AJ140" s="8" t="s">
        <v>664</v>
      </c>
      <c r="AK140" s="112">
        <v>154</v>
      </c>
    </row>
    <row r="141" spans="8:37" hidden="1" x14ac:dyDescent="0.35">
      <c r="H141" s="15">
        <f t="shared" si="3"/>
        <v>141</v>
      </c>
      <c r="AE141" s="8" t="s">
        <v>665</v>
      </c>
      <c r="AF141" s="8" t="s">
        <v>666</v>
      </c>
      <c r="AG141" s="8" t="s">
        <v>667</v>
      </c>
      <c r="AH141" s="8" t="s">
        <v>668</v>
      </c>
      <c r="AI141" s="8" t="s">
        <v>22</v>
      </c>
      <c r="AJ141" s="8" t="s">
        <v>669</v>
      </c>
      <c r="AK141" s="112">
        <v>304</v>
      </c>
    </row>
    <row r="142" spans="8:37" hidden="1" x14ac:dyDescent="0.35">
      <c r="H142" s="15">
        <f t="shared" si="3"/>
        <v>142</v>
      </c>
      <c r="AE142" s="8" t="s">
        <v>670</v>
      </c>
      <c r="AF142" s="8" t="s">
        <v>671</v>
      </c>
      <c r="AG142" s="8" t="s">
        <v>672</v>
      </c>
      <c r="AH142" s="8" t="s">
        <v>22</v>
      </c>
      <c r="AI142" s="8" t="s">
        <v>22</v>
      </c>
      <c r="AJ142" s="8" t="s">
        <v>28</v>
      </c>
      <c r="AK142" s="112">
        <v>115</v>
      </c>
    </row>
    <row r="143" spans="8:37" hidden="1" x14ac:dyDescent="0.35">
      <c r="H143" s="15">
        <f t="shared" si="3"/>
        <v>143</v>
      </c>
      <c r="AE143" s="8" t="s">
        <v>673</v>
      </c>
      <c r="AF143" s="8" t="s">
        <v>674</v>
      </c>
      <c r="AG143" s="8" t="s">
        <v>675</v>
      </c>
      <c r="AH143" s="8" t="s">
        <v>22</v>
      </c>
      <c r="AI143" s="8" t="s">
        <v>22</v>
      </c>
      <c r="AJ143" s="8" t="s">
        <v>28</v>
      </c>
      <c r="AK143" s="112">
        <v>60</v>
      </c>
    </row>
    <row r="144" spans="8:37" hidden="1" x14ac:dyDescent="0.35">
      <c r="H144" s="15">
        <f t="shared" si="3"/>
        <v>144</v>
      </c>
      <c r="AE144" s="8" t="s">
        <v>676</v>
      </c>
      <c r="AF144" s="8" t="s">
        <v>677</v>
      </c>
      <c r="AG144" s="8" t="s">
        <v>678</v>
      </c>
      <c r="AH144" s="8" t="s">
        <v>22</v>
      </c>
      <c r="AI144" s="8" t="s">
        <v>22</v>
      </c>
      <c r="AJ144" s="8" t="s">
        <v>489</v>
      </c>
      <c r="AK144" s="112">
        <v>18</v>
      </c>
    </row>
    <row r="145" spans="8:37" hidden="1" x14ac:dyDescent="0.35">
      <c r="H145" s="15">
        <f t="shared" si="3"/>
        <v>145</v>
      </c>
      <c r="AE145" s="8" t="s">
        <v>679</v>
      </c>
      <c r="AF145" s="8" t="s">
        <v>680</v>
      </c>
      <c r="AG145" s="8" t="s">
        <v>681</v>
      </c>
      <c r="AH145" s="8" t="s">
        <v>682</v>
      </c>
      <c r="AI145" s="8" t="s">
        <v>275</v>
      </c>
      <c r="AJ145" s="8" t="s">
        <v>683</v>
      </c>
      <c r="AK145" s="112">
        <v>58</v>
      </c>
    </row>
    <row r="146" spans="8:37" hidden="1" x14ac:dyDescent="0.35">
      <c r="H146" s="15">
        <f t="shared" si="3"/>
        <v>146</v>
      </c>
      <c r="AE146" s="8" t="s">
        <v>684</v>
      </c>
      <c r="AF146" s="8" t="s">
        <v>685</v>
      </c>
      <c r="AG146" s="8" t="s">
        <v>686</v>
      </c>
      <c r="AH146" s="8" t="s">
        <v>687</v>
      </c>
      <c r="AI146" s="8" t="s">
        <v>34</v>
      </c>
      <c r="AJ146" s="8" t="s">
        <v>688</v>
      </c>
      <c r="AK146" s="112">
        <v>106</v>
      </c>
    </row>
    <row r="147" spans="8:37" hidden="1" x14ac:dyDescent="0.35">
      <c r="H147" s="15">
        <f t="shared" si="3"/>
        <v>147</v>
      </c>
      <c r="AE147" s="8" t="s">
        <v>689</v>
      </c>
      <c r="AF147" s="8" t="s">
        <v>690</v>
      </c>
      <c r="AG147" s="8" t="s">
        <v>691</v>
      </c>
      <c r="AH147" s="8" t="s">
        <v>692</v>
      </c>
      <c r="AI147" s="8" t="s">
        <v>34</v>
      </c>
      <c r="AJ147" s="8" t="s">
        <v>693</v>
      </c>
      <c r="AK147" s="112">
        <v>121</v>
      </c>
    </row>
    <row r="148" spans="8:37" hidden="1" x14ac:dyDescent="0.35">
      <c r="H148" s="15">
        <f t="shared" si="3"/>
        <v>148</v>
      </c>
      <c r="AE148" s="8" t="s">
        <v>694</v>
      </c>
      <c r="AF148" s="8" t="s">
        <v>695</v>
      </c>
      <c r="AG148" s="8" t="s">
        <v>696</v>
      </c>
      <c r="AH148" s="8" t="s">
        <v>697</v>
      </c>
      <c r="AI148" s="8" t="s">
        <v>22</v>
      </c>
      <c r="AJ148" s="8" t="s">
        <v>698</v>
      </c>
      <c r="AK148" s="112">
        <v>49</v>
      </c>
    </row>
    <row r="149" spans="8:37" hidden="1" x14ac:dyDescent="0.35">
      <c r="H149" s="15">
        <f t="shared" si="3"/>
        <v>149</v>
      </c>
      <c r="AE149" s="8" t="s">
        <v>699</v>
      </c>
      <c r="AF149" s="8" t="s">
        <v>700</v>
      </c>
      <c r="AG149" s="8" t="s">
        <v>701</v>
      </c>
      <c r="AH149" s="8" t="s">
        <v>702</v>
      </c>
      <c r="AI149" s="8" t="s">
        <v>22</v>
      </c>
      <c r="AJ149" s="8" t="s">
        <v>703</v>
      </c>
      <c r="AK149" s="112">
        <v>89</v>
      </c>
    </row>
    <row r="150" spans="8:37" hidden="1" x14ac:dyDescent="0.35">
      <c r="H150" s="15">
        <f t="shared" si="3"/>
        <v>150</v>
      </c>
      <c r="AE150" s="8" t="s">
        <v>704</v>
      </c>
      <c r="AF150" s="8" t="s">
        <v>705</v>
      </c>
      <c r="AG150" s="8" t="s">
        <v>706</v>
      </c>
      <c r="AH150" s="8" t="s">
        <v>707</v>
      </c>
      <c r="AI150" s="8" t="s">
        <v>260</v>
      </c>
      <c r="AJ150" s="8" t="s">
        <v>708</v>
      </c>
      <c r="AK150" s="112">
        <v>31</v>
      </c>
    </row>
    <row r="151" spans="8:37" hidden="1" x14ac:dyDescent="0.35">
      <c r="H151" s="15">
        <f t="shared" si="3"/>
        <v>151</v>
      </c>
      <c r="AE151" s="8" t="s">
        <v>709</v>
      </c>
      <c r="AF151" s="8" t="s">
        <v>710</v>
      </c>
      <c r="AG151" s="8" t="s">
        <v>711</v>
      </c>
      <c r="AH151" s="8" t="s">
        <v>22</v>
      </c>
      <c r="AI151" s="8" t="s">
        <v>22</v>
      </c>
      <c r="AJ151" s="8" t="s">
        <v>43</v>
      </c>
      <c r="AK151" s="112">
        <v>16</v>
      </c>
    </row>
    <row r="152" spans="8:37" hidden="1" x14ac:dyDescent="0.35">
      <c r="H152" s="15">
        <f t="shared" si="3"/>
        <v>152</v>
      </c>
      <c r="AE152" s="8" t="s">
        <v>712</v>
      </c>
      <c r="AF152" s="8" t="s">
        <v>713</v>
      </c>
      <c r="AG152" s="8" t="s">
        <v>714</v>
      </c>
      <c r="AH152" s="8" t="s">
        <v>715</v>
      </c>
      <c r="AI152" s="8" t="s">
        <v>141</v>
      </c>
      <c r="AJ152" s="8" t="s">
        <v>716</v>
      </c>
      <c r="AK152" s="112">
        <v>8</v>
      </c>
    </row>
    <row r="153" spans="8:37" hidden="1" x14ac:dyDescent="0.35">
      <c r="H153" s="15">
        <f t="shared" si="3"/>
        <v>153</v>
      </c>
      <c r="AE153" s="8" t="s">
        <v>717</v>
      </c>
      <c r="AF153" s="8" t="s">
        <v>718</v>
      </c>
      <c r="AG153" s="8" t="s">
        <v>719</v>
      </c>
      <c r="AH153" s="8" t="s">
        <v>22</v>
      </c>
      <c r="AI153" s="8" t="s">
        <v>22</v>
      </c>
      <c r="AJ153" s="8" t="s">
        <v>28</v>
      </c>
      <c r="AK153" s="112">
        <v>152</v>
      </c>
    </row>
    <row r="154" spans="8:37" hidden="1" x14ac:dyDescent="0.35">
      <c r="H154" s="15">
        <f t="shared" si="3"/>
        <v>154</v>
      </c>
      <c r="AE154" s="8" t="s">
        <v>720</v>
      </c>
      <c r="AF154" s="8" t="s">
        <v>721</v>
      </c>
      <c r="AG154" s="8" t="s">
        <v>722</v>
      </c>
      <c r="AH154" s="8" t="s">
        <v>200</v>
      </c>
      <c r="AI154" s="8" t="s">
        <v>34</v>
      </c>
      <c r="AJ154" s="8" t="s">
        <v>723</v>
      </c>
      <c r="AK154" s="112">
        <v>100</v>
      </c>
    </row>
    <row r="155" spans="8:37" hidden="1" x14ac:dyDescent="0.35">
      <c r="H155" s="15">
        <f t="shared" si="3"/>
        <v>155</v>
      </c>
      <c r="AE155" s="8" t="s">
        <v>724</v>
      </c>
      <c r="AF155" s="8" t="s">
        <v>725</v>
      </c>
      <c r="AG155" s="8" t="s">
        <v>726</v>
      </c>
      <c r="AH155" s="8" t="s">
        <v>22</v>
      </c>
      <c r="AI155" s="8" t="s">
        <v>22</v>
      </c>
      <c r="AJ155" s="8" t="s">
        <v>507</v>
      </c>
      <c r="AK155" s="112">
        <v>29</v>
      </c>
    </row>
    <row r="156" spans="8:37" hidden="1" x14ac:dyDescent="0.35">
      <c r="H156" s="15">
        <f t="shared" si="3"/>
        <v>156</v>
      </c>
      <c r="AE156" s="8" t="s">
        <v>727</v>
      </c>
      <c r="AF156" s="8" t="s">
        <v>728</v>
      </c>
      <c r="AG156" s="8" t="s">
        <v>729</v>
      </c>
      <c r="AH156" s="8" t="s">
        <v>22</v>
      </c>
      <c r="AI156" s="8" t="s">
        <v>22</v>
      </c>
      <c r="AJ156" s="8" t="s">
        <v>489</v>
      </c>
      <c r="AK156" s="112">
        <v>18</v>
      </c>
    </row>
    <row r="157" spans="8:37" hidden="1" x14ac:dyDescent="0.35">
      <c r="H157" s="15">
        <f t="shared" si="3"/>
        <v>157</v>
      </c>
      <c r="AE157" s="8" t="s">
        <v>730</v>
      </c>
      <c r="AF157" s="8" t="s">
        <v>731</v>
      </c>
      <c r="AG157" s="8" t="s">
        <v>732</v>
      </c>
      <c r="AH157" s="8" t="s">
        <v>733</v>
      </c>
      <c r="AI157" s="8" t="s">
        <v>734</v>
      </c>
      <c r="AJ157" s="8" t="s">
        <v>735</v>
      </c>
      <c r="AK157" s="112">
        <v>75</v>
      </c>
    </row>
    <row r="158" spans="8:37" hidden="1" x14ac:dyDescent="0.35">
      <c r="H158" s="15">
        <f t="shared" si="3"/>
        <v>158</v>
      </c>
      <c r="AE158" s="8" t="s">
        <v>736</v>
      </c>
      <c r="AF158" s="8" t="s">
        <v>737</v>
      </c>
      <c r="AG158" s="8" t="s">
        <v>738</v>
      </c>
      <c r="AH158" s="8" t="s">
        <v>22</v>
      </c>
      <c r="AI158" s="8" t="s">
        <v>22</v>
      </c>
      <c r="AJ158" s="8" t="s">
        <v>277</v>
      </c>
      <c r="AK158" s="112">
        <v>8</v>
      </c>
    </row>
    <row r="159" spans="8:37" hidden="1" x14ac:dyDescent="0.35">
      <c r="H159" s="15">
        <f t="shared" si="3"/>
        <v>159</v>
      </c>
      <c r="AE159" s="8" t="s">
        <v>739</v>
      </c>
      <c r="AF159" s="8" t="s">
        <v>740</v>
      </c>
      <c r="AG159" s="8" t="s">
        <v>741</v>
      </c>
      <c r="AH159" s="8" t="s">
        <v>641</v>
      </c>
      <c r="AI159" s="8" t="s">
        <v>641</v>
      </c>
      <c r="AJ159" s="8" t="s">
        <v>742</v>
      </c>
      <c r="AK159" s="112">
        <v>52</v>
      </c>
    </row>
    <row r="160" spans="8:37" hidden="1" x14ac:dyDescent="0.35">
      <c r="H160" s="15">
        <f t="shared" si="3"/>
        <v>160</v>
      </c>
      <c r="AE160" s="8" t="s">
        <v>743</v>
      </c>
      <c r="AF160" s="8" t="s">
        <v>744</v>
      </c>
      <c r="AG160" s="8" t="s">
        <v>745</v>
      </c>
      <c r="AH160" s="8" t="s">
        <v>746</v>
      </c>
      <c r="AI160" s="8" t="s">
        <v>747</v>
      </c>
      <c r="AJ160" s="8" t="s">
        <v>748</v>
      </c>
      <c r="AK160" s="112">
        <v>27</v>
      </c>
    </row>
    <row r="161" spans="8:37" hidden="1" x14ac:dyDescent="0.35">
      <c r="H161" s="15">
        <f t="shared" si="3"/>
        <v>161</v>
      </c>
      <c r="AE161" s="8" t="s">
        <v>749</v>
      </c>
      <c r="AF161" s="8" t="s">
        <v>750</v>
      </c>
      <c r="AG161" s="8" t="s">
        <v>751</v>
      </c>
      <c r="AH161" s="8" t="s">
        <v>752</v>
      </c>
      <c r="AI161" s="8" t="s">
        <v>753</v>
      </c>
      <c r="AJ161" s="8" t="s">
        <v>754</v>
      </c>
      <c r="AK161" s="112">
        <v>56</v>
      </c>
    </row>
    <row r="162" spans="8:37" hidden="1" x14ac:dyDescent="0.35">
      <c r="H162" s="15">
        <f t="shared" si="3"/>
        <v>162</v>
      </c>
      <c r="AE162" s="8" t="s">
        <v>755</v>
      </c>
      <c r="AF162" s="8" t="s">
        <v>756</v>
      </c>
      <c r="AG162" s="8" t="s">
        <v>757</v>
      </c>
      <c r="AH162" s="8" t="s">
        <v>178</v>
      </c>
      <c r="AI162" s="8" t="s">
        <v>75</v>
      </c>
      <c r="AJ162" s="8" t="s">
        <v>179</v>
      </c>
      <c r="AK162" s="112">
        <v>33</v>
      </c>
    </row>
    <row r="163" spans="8:37" hidden="1" x14ac:dyDescent="0.35">
      <c r="H163" s="15">
        <f t="shared" si="3"/>
        <v>163</v>
      </c>
      <c r="AE163" s="8" t="s">
        <v>758</v>
      </c>
      <c r="AF163" s="8" t="s">
        <v>759</v>
      </c>
      <c r="AG163" s="8" t="s">
        <v>760</v>
      </c>
      <c r="AH163" s="8" t="s">
        <v>761</v>
      </c>
      <c r="AI163" s="8" t="s">
        <v>753</v>
      </c>
      <c r="AJ163" s="8" t="s">
        <v>762</v>
      </c>
      <c r="AK163" s="112">
        <v>55</v>
      </c>
    </row>
    <row r="164" spans="8:37" hidden="1" x14ac:dyDescent="0.35">
      <c r="H164" s="15">
        <f t="shared" si="3"/>
        <v>164</v>
      </c>
      <c r="AE164" s="8" t="s">
        <v>763</v>
      </c>
      <c r="AF164" s="8" t="s">
        <v>764</v>
      </c>
      <c r="AG164" s="8" t="s">
        <v>765</v>
      </c>
      <c r="AH164" s="8" t="s">
        <v>766</v>
      </c>
      <c r="AI164" s="8" t="s">
        <v>148</v>
      </c>
      <c r="AJ164" s="8" t="s">
        <v>355</v>
      </c>
      <c r="AK164" s="112">
        <v>54</v>
      </c>
    </row>
    <row r="165" spans="8:37" hidden="1" x14ac:dyDescent="0.35">
      <c r="H165" s="15">
        <f t="shared" si="3"/>
        <v>165</v>
      </c>
      <c r="AE165" s="8" t="s">
        <v>767</v>
      </c>
      <c r="AF165" s="8" t="s">
        <v>768</v>
      </c>
      <c r="AG165" s="8" t="s">
        <v>769</v>
      </c>
      <c r="AH165" s="8" t="s">
        <v>770</v>
      </c>
      <c r="AI165" s="8" t="s">
        <v>141</v>
      </c>
      <c r="AJ165" s="8" t="s">
        <v>771</v>
      </c>
      <c r="AK165" s="112">
        <v>34</v>
      </c>
    </row>
    <row r="166" spans="8:37" hidden="1" x14ac:dyDescent="0.35">
      <c r="H166" s="15">
        <f t="shared" si="3"/>
        <v>166</v>
      </c>
      <c r="AE166" s="8" t="s">
        <v>772</v>
      </c>
      <c r="AF166" s="8" t="s">
        <v>773</v>
      </c>
      <c r="AG166" s="8" t="s">
        <v>774</v>
      </c>
      <c r="AH166" s="8" t="s">
        <v>22</v>
      </c>
      <c r="AI166" s="8" t="s">
        <v>22</v>
      </c>
      <c r="AJ166" s="8" t="s">
        <v>350</v>
      </c>
      <c r="AK166" s="112">
        <v>52</v>
      </c>
    </row>
    <row r="167" spans="8:37" hidden="1" x14ac:dyDescent="0.35">
      <c r="H167" s="15">
        <f t="shared" si="3"/>
        <v>167</v>
      </c>
      <c r="AE167" s="8" t="s">
        <v>775</v>
      </c>
      <c r="AF167" s="8" t="s">
        <v>776</v>
      </c>
      <c r="AG167" s="8" t="s">
        <v>777</v>
      </c>
      <c r="AH167" s="8" t="s">
        <v>778</v>
      </c>
      <c r="AI167" s="8" t="s">
        <v>82</v>
      </c>
      <c r="AJ167" s="8" t="s">
        <v>779</v>
      </c>
      <c r="AK167" s="112">
        <v>17</v>
      </c>
    </row>
    <row r="168" spans="8:37" hidden="1" x14ac:dyDescent="0.35">
      <c r="H168" s="15">
        <f t="shared" si="3"/>
        <v>168</v>
      </c>
      <c r="AE168" s="8" t="s">
        <v>780</v>
      </c>
      <c r="AF168" s="8" t="s">
        <v>781</v>
      </c>
      <c r="AG168" s="8" t="s">
        <v>782</v>
      </c>
      <c r="AH168" s="8" t="s">
        <v>783</v>
      </c>
      <c r="AI168" s="8" t="s">
        <v>391</v>
      </c>
      <c r="AJ168" s="8" t="s">
        <v>784</v>
      </c>
      <c r="AK168" s="112">
        <v>47</v>
      </c>
    </row>
    <row r="169" spans="8:37" hidden="1" x14ac:dyDescent="0.35">
      <c r="H169" s="15">
        <f t="shared" si="3"/>
        <v>169</v>
      </c>
      <c r="AE169" s="8" t="s">
        <v>785</v>
      </c>
      <c r="AF169" s="8" t="s">
        <v>786</v>
      </c>
      <c r="AG169" s="8" t="s">
        <v>787</v>
      </c>
      <c r="AH169" s="8" t="s">
        <v>788</v>
      </c>
      <c r="AI169" s="8" t="s">
        <v>275</v>
      </c>
      <c r="AJ169" s="8" t="s">
        <v>789</v>
      </c>
      <c r="AK169" s="112">
        <v>335</v>
      </c>
    </row>
    <row r="170" spans="8:37" hidden="1" x14ac:dyDescent="0.35">
      <c r="H170" s="15">
        <f t="shared" si="3"/>
        <v>170</v>
      </c>
      <c r="AE170" s="8" t="s">
        <v>790</v>
      </c>
      <c r="AF170" s="8" t="s">
        <v>791</v>
      </c>
      <c r="AG170" s="8" t="s">
        <v>792</v>
      </c>
      <c r="AH170" s="8" t="s">
        <v>22</v>
      </c>
      <c r="AI170" s="8" t="s">
        <v>22</v>
      </c>
      <c r="AJ170" s="8" t="s">
        <v>597</v>
      </c>
      <c r="AK170" s="112">
        <v>29</v>
      </c>
    </row>
    <row r="171" spans="8:37" hidden="1" x14ac:dyDescent="0.35">
      <c r="H171" s="15">
        <f t="shared" si="3"/>
        <v>171</v>
      </c>
      <c r="AE171" s="8" t="s">
        <v>793</v>
      </c>
      <c r="AF171" s="8" t="s">
        <v>794</v>
      </c>
      <c r="AG171" s="8" t="s">
        <v>795</v>
      </c>
      <c r="AH171" s="8" t="s">
        <v>796</v>
      </c>
      <c r="AI171" s="8" t="s">
        <v>747</v>
      </c>
      <c r="AJ171" s="8" t="s">
        <v>797</v>
      </c>
      <c r="AK171" s="112">
        <v>79</v>
      </c>
    </row>
    <row r="172" spans="8:37" hidden="1" x14ac:dyDescent="0.35">
      <c r="H172" s="15">
        <f t="shared" si="3"/>
        <v>172</v>
      </c>
      <c r="AE172" s="8" t="s">
        <v>798</v>
      </c>
      <c r="AF172" s="8" t="s">
        <v>799</v>
      </c>
      <c r="AG172" s="8" t="s">
        <v>800</v>
      </c>
      <c r="AH172" s="8" t="s">
        <v>126</v>
      </c>
      <c r="AI172" s="8" t="s">
        <v>127</v>
      </c>
      <c r="AJ172" s="8" t="s">
        <v>359</v>
      </c>
      <c r="AK172" s="112">
        <v>198</v>
      </c>
    </row>
    <row r="173" spans="8:37" hidden="1" x14ac:dyDescent="0.35">
      <c r="H173" s="15">
        <f t="shared" si="3"/>
        <v>173</v>
      </c>
      <c r="AE173" s="8" t="s">
        <v>801</v>
      </c>
      <c r="AF173" s="8" t="s">
        <v>802</v>
      </c>
      <c r="AG173" s="8" t="s">
        <v>803</v>
      </c>
      <c r="AH173" s="8" t="s">
        <v>607</v>
      </c>
      <c r="AI173" s="8" t="s">
        <v>147</v>
      </c>
      <c r="AJ173" s="8" t="s">
        <v>608</v>
      </c>
      <c r="AK173" s="112">
        <v>29</v>
      </c>
    </row>
    <row r="174" spans="8:37" hidden="1" x14ac:dyDescent="0.35">
      <c r="H174" s="15">
        <f t="shared" si="3"/>
        <v>174</v>
      </c>
      <c r="AE174" s="8" t="s">
        <v>804</v>
      </c>
      <c r="AF174" s="8" t="s">
        <v>805</v>
      </c>
      <c r="AG174" s="8" t="s">
        <v>806</v>
      </c>
      <c r="AH174" s="8" t="s">
        <v>22</v>
      </c>
      <c r="AI174" s="8" t="s">
        <v>22</v>
      </c>
      <c r="AJ174" s="8" t="s">
        <v>807</v>
      </c>
      <c r="AK174" s="112">
        <v>74</v>
      </c>
    </row>
    <row r="175" spans="8:37" hidden="1" x14ac:dyDescent="0.35">
      <c r="H175" s="15">
        <f t="shared" si="3"/>
        <v>175</v>
      </c>
      <c r="AE175" s="8" t="s">
        <v>808</v>
      </c>
      <c r="AF175" s="8" t="s">
        <v>809</v>
      </c>
      <c r="AG175" s="8" t="s">
        <v>810</v>
      </c>
      <c r="AH175" s="8" t="s">
        <v>811</v>
      </c>
      <c r="AI175" s="8" t="s">
        <v>811</v>
      </c>
      <c r="AJ175" s="8" t="s">
        <v>812</v>
      </c>
      <c r="AK175" s="112">
        <v>104</v>
      </c>
    </row>
    <row r="176" spans="8:37" hidden="1" x14ac:dyDescent="0.35">
      <c r="H176" s="15">
        <f t="shared" si="3"/>
        <v>176</v>
      </c>
      <c r="AE176" s="8" t="s">
        <v>813</v>
      </c>
      <c r="AF176" s="8" t="s">
        <v>814</v>
      </c>
      <c r="AG176" s="8" t="s">
        <v>815</v>
      </c>
      <c r="AH176" s="8" t="s">
        <v>200</v>
      </c>
      <c r="AI176" s="8" t="s">
        <v>34</v>
      </c>
      <c r="AJ176" s="8" t="s">
        <v>816</v>
      </c>
      <c r="AK176" s="112">
        <v>83</v>
      </c>
    </row>
    <row r="177" spans="8:37" hidden="1" x14ac:dyDescent="0.35">
      <c r="H177" s="15">
        <f t="shared" si="3"/>
        <v>177</v>
      </c>
      <c r="AE177" s="8" t="s">
        <v>817</v>
      </c>
      <c r="AF177" s="8" t="s">
        <v>818</v>
      </c>
      <c r="AG177" s="8" t="s">
        <v>819</v>
      </c>
      <c r="AH177" s="8" t="s">
        <v>200</v>
      </c>
      <c r="AI177" s="8" t="s">
        <v>34</v>
      </c>
      <c r="AJ177" s="8" t="s">
        <v>201</v>
      </c>
      <c r="AK177" s="112">
        <v>52</v>
      </c>
    </row>
    <row r="178" spans="8:37" hidden="1" x14ac:dyDescent="0.35">
      <c r="H178" s="15">
        <f t="shared" si="3"/>
        <v>178</v>
      </c>
      <c r="AE178" s="8" t="s">
        <v>820</v>
      </c>
      <c r="AF178" s="8" t="s">
        <v>821</v>
      </c>
      <c r="AG178" s="8" t="s">
        <v>822</v>
      </c>
      <c r="AH178" s="8" t="s">
        <v>34</v>
      </c>
      <c r="AI178" s="8" t="s">
        <v>34</v>
      </c>
      <c r="AJ178" s="8" t="s">
        <v>823</v>
      </c>
      <c r="AK178" s="112">
        <v>71</v>
      </c>
    </row>
    <row r="179" spans="8:37" hidden="1" x14ac:dyDescent="0.35">
      <c r="H179" s="15">
        <f t="shared" si="3"/>
        <v>179</v>
      </c>
      <c r="AE179" s="8" t="s">
        <v>824</v>
      </c>
      <c r="AF179" s="8" t="s">
        <v>825</v>
      </c>
      <c r="AG179" s="8" t="s">
        <v>826</v>
      </c>
      <c r="AH179" s="8" t="s">
        <v>21</v>
      </c>
      <c r="AI179" s="8" t="s">
        <v>22</v>
      </c>
      <c r="AJ179" s="8" t="s">
        <v>827</v>
      </c>
      <c r="AK179" s="112">
        <v>21</v>
      </c>
    </row>
    <row r="180" spans="8:37" hidden="1" x14ac:dyDescent="0.35">
      <c r="H180" s="15">
        <f t="shared" si="3"/>
        <v>180</v>
      </c>
      <c r="AE180" s="8" t="s">
        <v>828</v>
      </c>
      <c r="AF180" s="8" t="s">
        <v>829</v>
      </c>
      <c r="AG180" s="8" t="s">
        <v>830</v>
      </c>
      <c r="AH180" s="8" t="s">
        <v>22</v>
      </c>
      <c r="AI180" s="8" t="s">
        <v>22</v>
      </c>
      <c r="AJ180" s="8" t="s">
        <v>293</v>
      </c>
      <c r="AK180" s="112">
        <v>81</v>
      </c>
    </row>
    <row r="181" spans="8:37" hidden="1" x14ac:dyDescent="0.35">
      <c r="H181" s="15">
        <f t="shared" si="3"/>
        <v>181</v>
      </c>
      <c r="AE181" s="8" t="s">
        <v>831</v>
      </c>
      <c r="AF181" s="8" t="s">
        <v>832</v>
      </c>
      <c r="AG181" s="8" t="s">
        <v>833</v>
      </c>
      <c r="AH181" s="8" t="s">
        <v>200</v>
      </c>
      <c r="AI181" s="8" t="s">
        <v>34</v>
      </c>
      <c r="AJ181" s="8" t="s">
        <v>723</v>
      </c>
      <c r="AK181" s="112">
        <v>50</v>
      </c>
    </row>
    <row r="182" spans="8:37" hidden="1" x14ac:dyDescent="0.35">
      <c r="H182" s="15">
        <f t="shared" si="3"/>
        <v>182</v>
      </c>
      <c r="AE182" s="8" t="s">
        <v>834</v>
      </c>
      <c r="AF182" s="8" t="s">
        <v>835</v>
      </c>
      <c r="AG182" s="8" t="s">
        <v>836</v>
      </c>
      <c r="AH182" s="8" t="s">
        <v>837</v>
      </c>
      <c r="AI182" s="8" t="s">
        <v>22</v>
      </c>
      <c r="AJ182" s="8" t="s">
        <v>838</v>
      </c>
      <c r="AK182" s="112">
        <v>18</v>
      </c>
    </row>
    <row r="183" spans="8:37" hidden="1" x14ac:dyDescent="0.35">
      <c r="H183" s="15">
        <f t="shared" si="3"/>
        <v>183</v>
      </c>
      <c r="AE183" s="8" t="s">
        <v>839</v>
      </c>
      <c r="AF183" s="8" t="s">
        <v>840</v>
      </c>
      <c r="AG183" s="8" t="s">
        <v>841</v>
      </c>
      <c r="AH183" s="8" t="s">
        <v>87</v>
      </c>
      <c r="AI183" s="8" t="s">
        <v>22</v>
      </c>
      <c r="AJ183" s="8" t="s">
        <v>842</v>
      </c>
      <c r="AK183" s="112">
        <v>45</v>
      </c>
    </row>
    <row r="184" spans="8:37" hidden="1" x14ac:dyDescent="0.35">
      <c r="H184" s="15">
        <f t="shared" si="3"/>
        <v>184</v>
      </c>
      <c r="AE184" s="8" t="s">
        <v>843</v>
      </c>
      <c r="AF184" s="8" t="s">
        <v>844</v>
      </c>
      <c r="AG184" s="8" t="s">
        <v>845</v>
      </c>
      <c r="AH184" s="8" t="s">
        <v>22</v>
      </c>
      <c r="AI184" s="8" t="s">
        <v>22</v>
      </c>
      <c r="AJ184" s="8" t="s">
        <v>846</v>
      </c>
      <c r="AK184" s="112">
        <v>61</v>
      </c>
    </row>
    <row r="185" spans="8:37" hidden="1" x14ac:dyDescent="0.35">
      <c r="H185" s="15">
        <f t="shared" si="3"/>
        <v>185</v>
      </c>
      <c r="AE185" s="8" t="s">
        <v>847</v>
      </c>
      <c r="AF185" s="8" t="s">
        <v>848</v>
      </c>
      <c r="AG185" s="8" t="s">
        <v>849</v>
      </c>
      <c r="AH185" s="8" t="s">
        <v>850</v>
      </c>
      <c r="AI185" s="8" t="s">
        <v>22</v>
      </c>
      <c r="AJ185" s="8" t="s">
        <v>851</v>
      </c>
      <c r="AK185" s="112">
        <v>91</v>
      </c>
    </row>
    <row r="186" spans="8:37" hidden="1" x14ac:dyDescent="0.35">
      <c r="H186" s="15">
        <f t="shared" si="3"/>
        <v>186</v>
      </c>
      <c r="AE186" s="8" t="s">
        <v>852</v>
      </c>
      <c r="AF186" s="8" t="s">
        <v>853</v>
      </c>
      <c r="AG186" s="8" t="s">
        <v>854</v>
      </c>
      <c r="AH186" s="8" t="s">
        <v>855</v>
      </c>
      <c r="AI186" s="8" t="s">
        <v>22</v>
      </c>
      <c r="AJ186" s="8" t="s">
        <v>856</v>
      </c>
      <c r="AK186" s="112">
        <v>99</v>
      </c>
    </row>
    <row r="187" spans="8:37" hidden="1" x14ac:dyDescent="0.35">
      <c r="H187" s="15">
        <f t="shared" si="3"/>
        <v>187</v>
      </c>
      <c r="AE187" s="8" t="s">
        <v>857</v>
      </c>
      <c r="AF187" s="8" t="s">
        <v>858</v>
      </c>
      <c r="AG187" s="8" t="s">
        <v>859</v>
      </c>
      <c r="AH187" s="8" t="s">
        <v>860</v>
      </c>
      <c r="AI187" s="8" t="s">
        <v>22</v>
      </c>
      <c r="AJ187" s="8" t="s">
        <v>861</v>
      </c>
      <c r="AK187" s="112">
        <v>186</v>
      </c>
    </row>
    <row r="188" spans="8:37" hidden="1" x14ac:dyDescent="0.35">
      <c r="H188" s="15">
        <f t="shared" si="3"/>
        <v>188</v>
      </c>
      <c r="AE188" s="8" t="s">
        <v>862</v>
      </c>
      <c r="AF188" s="8" t="s">
        <v>863</v>
      </c>
      <c r="AG188" s="8" t="s">
        <v>864</v>
      </c>
      <c r="AH188" s="8" t="s">
        <v>865</v>
      </c>
      <c r="AI188" s="8" t="s">
        <v>364</v>
      </c>
      <c r="AJ188" s="8" t="s">
        <v>866</v>
      </c>
      <c r="AK188" s="112">
        <v>56</v>
      </c>
    </row>
    <row r="189" spans="8:37" hidden="1" x14ac:dyDescent="0.35">
      <c r="H189" s="15">
        <f t="shared" si="3"/>
        <v>189</v>
      </c>
      <c r="AE189" s="8" t="s">
        <v>867</v>
      </c>
      <c r="AF189" s="8" t="s">
        <v>868</v>
      </c>
      <c r="AG189" s="8" t="s">
        <v>869</v>
      </c>
      <c r="AH189" s="8" t="s">
        <v>870</v>
      </c>
      <c r="AI189" s="8" t="s">
        <v>82</v>
      </c>
      <c r="AJ189" s="8" t="s">
        <v>871</v>
      </c>
      <c r="AK189" s="112">
        <v>31</v>
      </c>
    </row>
    <row r="190" spans="8:37" hidden="1" x14ac:dyDescent="0.35">
      <c r="H190" s="15">
        <f t="shared" si="3"/>
        <v>190</v>
      </c>
      <c r="AE190" s="8" t="s">
        <v>872</v>
      </c>
      <c r="AF190" s="8" t="s">
        <v>873</v>
      </c>
      <c r="AG190" s="8" t="s">
        <v>874</v>
      </c>
      <c r="AH190" s="8" t="s">
        <v>607</v>
      </c>
      <c r="AI190" s="8" t="s">
        <v>147</v>
      </c>
      <c r="AJ190" s="8" t="s">
        <v>608</v>
      </c>
      <c r="AK190" s="112">
        <v>68</v>
      </c>
    </row>
    <row r="191" spans="8:37" hidden="1" x14ac:dyDescent="0.35">
      <c r="H191" s="15">
        <f t="shared" si="3"/>
        <v>191</v>
      </c>
      <c r="AE191" s="8" t="s">
        <v>875</v>
      </c>
      <c r="AF191" s="8" t="s">
        <v>876</v>
      </c>
      <c r="AG191" s="8" t="s">
        <v>877</v>
      </c>
      <c r="AH191" s="8" t="s">
        <v>22</v>
      </c>
      <c r="AI191" s="8" t="s">
        <v>22</v>
      </c>
      <c r="AJ191" s="8" t="s">
        <v>878</v>
      </c>
      <c r="AK191" s="112">
        <v>106</v>
      </c>
    </row>
    <row r="192" spans="8:37" hidden="1" x14ac:dyDescent="0.35">
      <c r="H192" s="15">
        <f t="shared" si="3"/>
        <v>192</v>
      </c>
      <c r="AE192" s="8" t="s">
        <v>879</v>
      </c>
      <c r="AF192" s="8" t="s">
        <v>880</v>
      </c>
      <c r="AG192" s="8" t="s">
        <v>881</v>
      </c>
      <c r="AH192" s="8" t="s">
        <v>275</v>
      </c>
      <c r="AI192" s="8" t="s">
        <v>275</v>
      </c>
      <c r="AJ192" s="8" t="s">
        <v>882</v>
      </c>
      <c r="AK192" s="112">
        <v>50</v>
      </c>
    </row>
    <row r="193" spans="8:37" hidden="1" x14ac:dyDescent="0.35">
      <c r="H193" s="15">
        <f t="shared" si="3"/>
        <v>193</v>
      </c>
      <c r="AE193" s="8" t="s">
        <v>886</v>
      </c>
      <c r="AF193" s="8" t="s">
        <v>887</v>
      </c>
      <c r="AG193" s="8" t="s">
        <v>888</v>
      </c>
      <c r="AH193" s="8" t="s">
        <v>889</v>
      </c>
      <c r="AI193" s="8" t="s">
        <v>16</v>
      </c>
      <c r="AJ193" s="8" t="s">
        <v>890</v>
      </c>
      <c r="AK193" s="112">
        <v>51</v>
      </c>
    </row>
    <row r="194" spans="8:37" hidden="1" x14ac:dyDescent="0.35">
      <c r="H194" s="15">
        <f t="shared" si="3"/>
        <v>194</v>
      </c>
      <c r="AE194" s="8" t="s">
        <v>891</v>
      </c>
      <c r="AF194" s="8" t="s">
        <v>892</v>
      </c>
      <c r="AG194" s="8" t="s">
        <v>893</v>
      </c>
      <c r="AH194" s="8" t="s">
        <v>148</v>
      </c>
      <c r="AI194" s="8" t="s">
        <v>148</v>
      </c>
      <c r="AJ194" s="8" t="s">
        <v>376</v>
      </c>
      <c r="AK194" s="112">
        <v>14</v>
      </c>
    </row>
    <row r="195" spans="8:37" hidden="1" x14ac:dyDescent="0.35">
      <c r="H195" s="15">
        <f t="shared" si="3"/>
        <v>195</v>
      </c>
      <c r="AE195" s="8" t="s">
        <v>894</v>
      </c>
      <c r="AF195" s="8" t="s">
        <v>895</v>
      </c>
      <c r="AG195" s="8" t="s">
        <v>896</v>
      </c>
      <c r="AH195" s="8" t="s">
        <v>22</v>
      </c>
      <c r="AI195" s="8" t="s">
        <v>22</v>
      </c>
      <c r="AJ195" s="8" t="s">
        <v>846</v>
      </c>
      <c r="AK195" s="112">
        <v>55</v>
      </c>
    </row>
    <row r="196" spans="8:37" hidden="1" x14ac:dyDescent="0.35">
      <c r="H196" s="15">
        <f t="shared" ref="H196:H259" si="4">SUM(H195+1)</f>
        <v>196</v>
      </c>
      <c r="AE196" s="8" t="s">
        <v>897</v>
      </c>
      <c r="AF196" s="8" t="s">
        <v>898</v>
      </c>
      <c r="AG196" s="8" t="s">
        <v>899</v>
      </c>
      <c r="AH196" s="8" t="s">
        <v>200</v>
      </c>
      <c r="AI196" s="8" t="s">
        <v>34</v>
      </c>
      <c r="AJ196" s="8" t="s">
        <v>900</v>
      </c>
      <c r="AK196" s="112">
        <v>50</v>
      </c>
    </row>
    <row r="197" spans="8:37" hidden="1" x14ac:dyDescent="0.35">
      <c r="H197" s="15">
        <f t="shared" si="4"/>
        <v>197</v>
      </c>
      <c r="AE197" s="8" t="s">
        <v>901</v>
      </c>
      <c r="AF197" s="8" t="s">
        <v>902</v>
      </c>
      <c r="AG197" s="8" t="s">
        <v>903</v>
      </c>
      <c r="AH197" s="8" t="s">
        <v>200</v>
      </c>
      <c r="AI197" s="8" t="s">
        <v>34</v>
      </c>
      <c r="AJ197" s="8" t="s">
        <v>904</v>
      </c>
      <c r="AK197" s="112">
        <v>108</v>
      </c>
    </row>
    <row r="198" spans="8:37" hidden="1" x14ac:dyDescent="0.35">
      <c r="H198" s="15">
        <f t="shared" si="4"/>
        <v>198</v>
      </c>
      <c r="AE198" s="8" t="s">
        <v>905</v>
      </c>
      <c r="AF198" s="8" t="s">
        <v>906</v>
      </c>
      <c r="AG198" s="8" t="s">
        <v>16908</v>
      </c>
      <c r="AH198" s="8" t="s">
        <v>907</v>
      </c>
      <c r="AI198" s="8" t="s">
        <v>275</v>
      </c>
      <c r="AJ198" s="8" t="s">
        <v>908</v>
      </c>
      <c r="AK198" s="112">
        <v>155</v>
      </c>
    </row>
    <row r="199" spans="8:37" hidden="1" x14ac:dyDescent="0.35">
      <c r="H199" s="15">
        <f t="shared" si="4"/>
        <v>199</v>
      </c>
      <c r="AE199" s="8" t="s">
        <v>909</v>
      </c>
      <c r="AF199" s="8" t="s">
        <v>910</v>
      </c>
      <c r="AG199" s="8" t="s">
        <v>911</v>
      </c>
      <c r="AH199" s="8" t="s">
        <v>912</v>
      </c>
      <c r="AI199" s="8" t="s">
        <v>221</v>
      </c>
      <c r="AJ199" s="8" t="s">
        <v>913</v>
      </c>
      <c r="AK199" s="112">
        <v>39</v>
      </c>
    </row>
    <row r="200" spans="8:37" hidden="1" x14ac:dyDescent="0.35">
      <c r="H200" s="15">
        <f t="shared" si="4"/>
        <v>200</v>
      </c>
      <c r="AE200" s="8" t="s">
        <v>914</v>
      </c>
      <c r="AF200" s="8" t="s">
        <v>915</v>
      </c>
      <c r="AG200" s="8" t="s">
        <v>916</v>
      </c>
      <c r="AH200" s="8" t="s">
        <v>641</v>
      </c>
      <c r="AI200" s="8" t="s">
        <v>641</v>
      </c>
      <c r="AJ200" s="8" t="s">
        <v>742</v>
      </c>
      <c r="AK200" s="112">
        <v>76</v>
      </c>
    </row>
    <row r="201" spans="8:37" hidden="1" x14ac:dyDescent="0.35">
      <c r="H201" s="15">
        <f t="shared" si="4"/>
        <v>201</v>
      </c>
      <c r="AE201" s="8" t="s">
        <v>917</v>
      </c>
      <c r="AF201" s="8" t="s">
        <v>918</v>
      </c>
      <c r="AG201" s="8" t="s">
        <v>919</v>
      </c>
      <c r="AH201" s="8" t="s">
        <v>920</v>
      </c>
      <c r="AI201" s="8" t="s">
        <v>22</v>
      </c>
      <c r="AJ201" s="8" t="s">
        <v>921</v>
      </c>
      <c r="AK201" s="112">
        <v>153</v>
      </c>
    </row>
    <row r="202" spans="8:37" hidden="1" x14ac:dyDescent="0.35">
      <c r="H202" s="15">
        <f t="shared" si="4"/>
        <v>202</v>
      </c>
      <c r="AE202" s="8" t="s">
        <v>922</v>
      </c>
      <c r="AF202" s="8" t="s">
        <v>923</v>
      </c>
      <c r="AG202" s="8" t="s">
        <v>924</v>
      </c>
      <c r="AH202" s="8" t="s">
        <v>638</v>
      </c>
      <c r="AI202" s="8" t="s">
        <v>275</v>
      </c>
      <c r="AJ202" s="8" t="s">
        <v>925</v>
      </c>
      <c r="AK202" s="112">
        <v>116</v>
      </c>
    </row>
    <row r="203" spans="8:37" hidden="1" x14ac:dyDescent="0.35">
      <c r="H203" s="15">
        <f t="shared" si="4"/>
        <v>203</v>
      </c>
      <c r="AE203" s="8" t="s">
        <v>926</v>
      </c>
      <c r="AF203" s="8" t="s">
        <v>927</v>
      </c>
      <c r="AG203" s="8" t="s">
        <v>928</v>
      </c>
      <c r="AH203" s="8" t="s">
        <v>126</v>
      </c>
      <c r="AI203" s="8" t="s">
        <v>127</v>
      </c>
      <c r="AJ203" s="8" t="s">
        <v>359</v>
      </c>
      <c r="AK203" s="112">
        <v>20</v>
      </c>
    </row>
    <row r="204" spans="8:37" hidden="1" x14ac:dyDescent="0.35">
      <c r="H204" s="15">
        <f t="shared" si="4"/>
        <v>204</v>
      </c>
      <c r="AE204" s="8" t="s">
        <v>929</v>
      </c>
      <c r="AF204" s="8" t="s">
        <v>930</v>
      </c>
      <c r="AG204" s="8" t="s">
        <v>931</v>
      </c>
      <c r="AH204" s="8" t="s">
        <v>22</v>
      </c>
      <c r="AI204" s="8" t="s">
        <v>22</v>
      </c>
      <c r="AJ204" s="8" t="s">
        <v>932</v>
      </c>
      <c r="AK204" s="112">
        <v>20</v>
      </c>
    </row>
    <row r="205" spans="8:37" hidden="1" x14ac:dyDescent="0.35">
      <c r="H205" s="15">
        <f t="shared" si="4"/>
        <v>205</v>
      </c>
      <c r="AE205" s="8" t="s">
        <v>933</v>
      </c>
      <c r="AF205" s="8" t="s">
        <v>934</v>
      </c>
      <c r="AG205" s="8" t="s">
        <v>935</v>
      </c>
      <c r="AH205" s="8" t="s">
        <v>81</v>
      </c>
      <c r="AI205" s="8" t="s">
        <v>82</v>
      </c>
      <c r="AJ205" s="8" t="s">
        <v>83</v>
      </c>
      <c r="AK205" s="112">
        <v>34</v>
      </c>
    </row>
    <row r="206" spans="8:37" hidden="1" x14ac:dyDescent="0.35">
      <c r="H206" s="15">
        <f t="shared" si="4"/>
        <v>206</v>
      </c>
      <c r="AE206" s="8" t="s">
        <v>936</v>
      </c>
      <c r="AF206" s="8" t="s">
        <v>937</v>
      </c>
      <c r="AG206" s="8" t="s">
        <v>938</v>
      </c>
      <c r="AH206" s="8" t="s">
        <v>939</v>
      </c>
      <c r="AI206" s="8" t="s">
        <v>115</v>
      </c>
      <c r="AJ206" s="8" t="s">
        <v>940</v>
      </c>
      <c r="AK206" s="112">
        <v>82</v>
      </c>
    </row>
    <row r="207" spans="8:37" hidden="1" x14ac:dyDescent="0.35">
      <c r="H207" s="15">
        <f t="shared" si="4"/>
        <v>207</v>
      </c>
      <c r="AE207" s="8" t="s">
        <v>941</v>
      </c>
      <c r="AF207" s="8" t="s">
        <v>942</v>
      </c>
      <c r="AG207" s="8" t="s">
        <v>943</v>
      </c>
      <c r="AH207" s="8" t="s">
        <v>148</v>
      </c>
      <c r="AI207" s="8" t="s">
        <v>148</v>
      </c>
      <c r="AJ207" s="8" t="s">
        <v>944</v>
      </c>
      <c r="AK207" s="112">
        <v>106</v>
      </c>
    </row>
    <row r="208" spans="8:37" hidden="1" x14ac:dyDescent="0.35">
      <c r="H208" s="15">
        <f t="shared" si="4"/>
        <v>208</v>
      </c>
      <c r="AE208" s="8" t="s">
        <v>945</v>
      </c>
      <c r="AF208" s="8" t="s">
        <v>946</v>
      </c>
      <c r="AG208" s="8" t="s">
        <v>947</v>
      </c>
      <c r="AH208" s="8" t="s">
        <v>81</v>
      </c>
      <c r="AI208" s="8" t="s">
        <v>82</v>
      </c>
      <c r="AJ208" s="8" t="s">
        <v>83</v>
      </c>
      <c r="AK208" s="112">
        <v>49</v>
      </c>
    </row>
    <row r="209" spans="8:37" hidden="1" x14ac:dyDescent="0.35">
      <c r="H209" s="15">
        <f t="shared" si="4"/>
        <v>209</v>
      </c>
      <c r="AE209" s="8" t="s">
        <v>950</v>
      </c>
      <c r="AF209" s="8" t="s">
        <v>951</v>
      </c>
      <c r="AG209" s="8" t="s">
        <v>952</v>
      </c>
      <c r="AH209" s="8" t="s">
        <v>953</v>
      </c>
      <c r="AI209" s="8" t="s">
        <v>69</v>
      </c>
      <c r="AJ209" s="8" t="s">
        <v>954</v>
      </c>
      <c r="AK209" s="112">
        <v>104</v>
      </c>
    </row>
    <row r="210" spans="8:37" hidden="1" x14ac:dyDescent="0.35">
      <c r="H210" s="15">
        <f t="shared" si="4"/>
        <v>210</v>
      </c>
      <c r="AE210" s="8" t="s">
        <v>958</v>
      </c>
      <c r="AF210" s="8" t="s">
        <v>959</v>
      </c>
      <c r="AG210" s="8" t="s">
        <v>960</v>
      </c>
      <c r="AH210" s="8" t="s">
        <v>961</v>
      </c>
      <c r="AI210" s="8" t="s">
        <v>221</v>
      </c>
      <c r="AJ210" s="8" t="s">
        <v>962</v>
      </c>
      <c r="AK210" s="112">
        <v>50</v>
      </c>
    </row>
    <row r="211" spans="8:37" hidden="1" x14ac:dyDescent="0.35">
      <c r="H211" s="15">
        <f t="shared" si="4"/>
        <v>211</v>
      </c>
      <c r="AE211" s="8" t="s">
        <v>963</v>
      </c>
      <c r="AF211" s="8" t="s">
        <v>964</v>
      </c>
      <c r="AG211" s="8" t="s">
        <v>965</v>
      </c>
      <c r="AH211" s="8" t="s">
        <v>966</v>
      </c>
      <c r="AI211" s="8" t="s">
        <v>221</v>
      </c>
      <c r="AJ211" s="8" t="s">
        <v>967</v>
      </c>
      <c r="AK211" s="112">
        <v>9</v>
      </c>
    </row>
    <row r="212" spans="8:37" hidden="1" x14ac:dyDescent="0.35">
      <c r="H212" s="15">
        <f t="shared" si="4"/>
        <v>212</v>
      </c>
      <c r="AE212" s="8" t="s">
        <v>968</v>
      </c>
      <c r="AF212" s="8" t="s">
        <v>969</v>
      </c>
      <c r="AG212" s="8" t="s">
        <v>970</v>
      </c>
      <c r="AH212" s="8" t="s">
        <v>120</v>
      </c>
      <c r="AI212" s="8" t="s">
        <v>120</v>
      </c>
      <c r="AJ212" s="8" t="s">
        <v>496</v>
      </c>
      <c r="AK212" s="112">
        <v>29</v>
      </c>
    </row>
    <row r="213" spans="8:37" hidden="1" x14ac:dyDescent="0.35">
      <c r="H213" s="15">
        <f t="shared" si="4"/>
        <v>213</v>
      </c>
      <c r="AE213" s="8" t="s">
        <v>971</v>
      </c>
      <c r="AF213" s="8" t="s">
        <v>972</v>
      </c>
      <c r="AG213" s="8" t="s">
        <v>973</v>
      </c>
      <c r="AH213" s="8" t="s">
        <v>974</v>
      </c>
      <c r="AI213" s="8" t="s">
        <v>148</v>
      </c>
      <c r="AJ213" s="8" t="s">
        <v>975</v>
      </c>
      <c r="AK213" s="112">
        <v>146</v>
      </c>
    </row>
    <row r="214" spans="8:37" hidden="1" x14ac:dyDescent="0.35">
      <c r="H214" s="15">
        <f t="shared" si="4"/>
        <v>214</v>
      </c>
      <c r="AE214" s="8" t="s">
        <v>976</v>
      </c>
      <c r="AF214" s="8" t="s">
        <v>977</v>
      </c>
      <c r="AG214" s="8" t="s">
        <v>16741</v>
      </c>
      <c r="AH214" s="8" t="s">
        <v>200</v>
      </c>
      <c r="AI214" s="8" t="s">
        <v>34</v>
      </c>
      <c r="AJ214" s="8" t="s">
        <v>978</v>
      </c>
      <c r="AK214" s="112">
        <v>244</v>
      </c>
    </row>
    <row r="215" spans="8:37" hidden="1" x14ac:dyDescent="0.35">
      <c r="H215" s="15">
        <f t="shared" si="4"/>
        <v>215</v>
      </c>
      <c r="AE215" s="8" t="s">
        <v>979</v>
      </c>
      <c r="AF215" s="8" t="s">
        <v>980</v>
      </c>
      <c r="AG215" s="8" t="s">
        <v>981</v>
      </c>
      <c r="AH215" s="8" t="s">
        <v>126</v>
      </c>
      <c r="AI215" s="8" t="s">
        <v>127</v>
      </c>
      <c r="AJ215" s="8" t="s">
        <v>359</v>
      </c>
      <c r="AK215" s="112">
        <v>105</v>
      </c>
    </row>
    <row r="216" spans="8:37" hidden="1" x14ac:dyDescent="0.35">
      <c r="H216" s="15">
        <f t="shared" si="4"/>
        <v>216</v>
      </c>
      <c r="AE216" s="8" t="s">
        <v>982</v>
      </c>
      <c r="AF216" s="8" t="s">
        <v>983</v>
      </c>
      <c r="AG216" s="8" t="s">
        <v>984</v>
      </c>
      <c r="AH216" s="8" t="s">
        <v>634</v>
      </c>
      <c r="AI216" s="8" t="s">
        <v>82</v>
      </c>
      <c r="AJ216" s="8" t="s">
        <v>635</v>
      </c>
      <c r="AK216" s="112">
        <v>19</v>
      </c>
    </row>
    <row r="217" spans="8:37" hidden="1" x14ac:dyDescent="0.35">
      <c r="H217" s="15">
        <f t="shared" si="4"/>
        <v>217</v>
      </c>
      <c r="AE217" s="8" t="s">
        <v>985</v>
      </c>
      <c r="AF217" s="8" t="s">
        <v>986</v>
      </c>
      <c r="AG217" s="8" t="s">
        <v>987</v>
      </c>
      <c r="AH217" s="8" t="s">
        <v>988</v>
      </c>
      <c r="AI217" s="8" t="s">
        <v>329</v>
      </c>
      <c r="AJ217" s="8" t="s">
        <v>989</v>
      </c>
      <c r="AK217" s="112">
        <v>341</v>
      </c>
    </row>
    <row r="218" spans="8:37" hidden="1" x14ac:dyDescent="0.35">
      <c r="H218" s="15">
        <f t="shared" si="4"/>
        <v>218</v>
      </c>
      <c r="AE218" s="8" t="s">
        <v>990</v>
      </c>
      <c r="AF218" s="8" t="s">
        <v>991</v>
      </c>
      <c r="AG218" s="8" t="s">
        <v>992</v>
      </c>
      <c r="AH218" s="8" t="s">
        <v>993</v>
      </c>
      <c r="AI218" s="8" t="s">
        <v>205</v>
      </c>
      <c r="AJ218" s="8" t="s">
        <v>994</v>
      </c>
      <c r="AK218" s="112">
        <v>29</v>
      </c>
    </row>
    <row r="219" spans="8:37" hidden="1" x14ac:dyDescent="0.35">
      <c r="H219" s="15">
        <f t="shared" si="4"/>
        <v>219</v>
      </c>
      <c r="AE219" s="8" t="s">
        <v>995</v>
      </c>
      <c r="AF219" s="8" t="s">
        <v>996</v>
      </c>
      <c r="AG219" s="8" t="s">
        <v>997</v>
      </c>
      <c r="AH219" s="8" t="s">
        <v>391</v>
      </c>
      <c r="AI219" s="8" t="s">
        <v>391</v>
      </c>
      <c r="AJ219" s="8" t="s">
        <v>998</v>
      </c>
      <c r="AK219" s="112">
        <v>14</v>
      </c>
    </row>
    <row r="220" spans="8:37" hidden="1" x14ac:dyDescent="0.35">
      <c r="H220" s="15">
        <f t="shared" si="4"/>
        <v>220</v>
      </c>
      <c r="AE220" s="8" t="s">
        <v>999</v>
      </c>
      <c r="AF220" s="8" t="s">
        <v>1000</v>
      </c>
      <c r="AG220" s="8" t="s">
        <v>1001</v>
      </c>
      <c r="AH220" s="8" t="s">
        <v>22</v>
      </c>
      <c r="AI220" s="8" t="s">
        <v>22</v>
      </c>
      <c r="AJ220" s="8" t="s">
        <v>53</v>
      </c>
      <c r="AK220" s="112">
        <v>99</v>
      </c>
    </row>
    <row r="221" spans="8:37" hidden="1" x14ac:dyDescent="0.35">
      <c r="H221" s="15">
        <f t="shared" si="4"/>
        <v>221</v>
      </c>
      <c r="AE221" s="8" t="s">
        <v>1002</v>
      </c>
      <c r="AF221" s="8" t="s">
        <v>1003</v>
      </c>
      <c r="AG221" s="8" t="s">
        <v>1004</v>
      </c>
      <c r="AH221" s="8" t="s">
        <v>638</v>
      </c>
      <c r="AI221" s="8" t="s">
        <v>275</v>
      </c>
      <c r="AJ221" s="8" t="s">
        <v>639</v>
      </c>
      <c r="AK221" s="112">
        <v>192</v>
      </c>
    </row>
    <row r="222" spans="8:37" hidden="1" x14ac:dyDescent="0.35">
      <c r="H222" s="15">
        <f t="shared" si="4"/>
        <v>222</v>
      </c>
      <c r="AE222" s="8" t="s">
        <v>1005</v>
      </c>
      <c r="AF222" s="8" t="s">
        <v>1006</v>
      </c>
      <c r="AG222" s="8" t="s">
        <v>1007</v>
      </c>
      <c r="AH222" s="8" t="s">
        <v>391</v>
      </c>
      <c r="AI222" s="8" t="s">
        <v>391</v>
      </c>
      <c r="AJ222" s="8" t="s">
        <v>1008</v>
      </c>
      <c r="AK222" s="112">
        <v>73</v>
      </c>
    </row>
    <row r="223" spans="8:37" hidden="1" x14ac:dyDescent="0.35">
      <c r="H223" s="15">
        <f t="shared" si="4"/>
        <v>223</v>
      </c>
      <c r="AE223" s="8" t="s">
        <v>1009</v>
      </c>
      <c r="AF223" s="8" t="s">
        <v>1010</v>
      </c>
      <c r="AG223" s="8" t="s">
        <v>1011</v>
      </c>
      <c r="AH223" s="8" t="s">
        <v>254</v>
      </c>
      <c r="AI223" s="8" t="s">
        <v>255</v>
      </c>
      <c r="AJ223" s="8" t="s">
        <v>1012</v>
      </c>
      <c r="AK223" s="112">
        <v>55</v>
      </c>
    </row>
    <row r="224" spans="8:37" hidden="1" x14ac:dyDescent="0.35">
      <c r="H224" s="15">
        <f t="shared" si="4"/>
        <v>224</v>
      </c>
      <c r="AE224" s="8" t="s">
        <v>1013</v>
      </c>
      <c r="AF224" s="8" t="s">
        <v>1014</v>
      </c>
      <c r="AG224" s="8" t="s">
        <v>1015</v>
      </c>
      <c r="AH224" s="8" t="s">
        <v>1016</v>
      </c>
      <c r="AI224" s="8" t="s">
        <v>956</v>
      </c>
      <c r="AJ224" s="8" t="s">
        <v>1017</v>
      </c>
      <c r="AK224" s="112">
        <v>28</v>
      </c>
    </row>
    <row r="225" spans="8:37" hidden="1" x14ac:dyDescent="0.35">
      <c r="H225" s="15">
        <f t="shared" si="4"/>
        <v>225</v>
      </c>
      <c r="AE225" s="8" t="s">
        <v>1018</v>
      </c>
      <c r="AF225" s="8" t="s">
        <v>1019</v>
      </c>
      <c r="AG225" s="8" t="s">
        <v>1020</v>
      </c>
      <c r="AH225" s="8" t="s">
        <v>148</v>
      </c>
      <c r="AI225" s="8" t="s">
        <v>148</v>
      </c>
      <c r="AJ225" s="8" t="s">
        <v>1021</v>
      </c>
      <c r="AK225" s="112">
        <v>99</v>
      </c>
    </row>
    <row r="226" spans="8:37" hidden="1" x14ac:dyDescent="0.35">
      <c r="H226" s="15">
        <f t="shared" si="4"/>
        <v>226</v>
      </c>
      <c r="AE226" s="8" t="s">
        <v>1022</v>
      </c>
      <c r="AF226" s="8" t="s">
        <v>1023</v>
      </c>
      <c r="AG226" s="8" t="s">
        <v>1024</v>
      </c>
      <c r="AH226" s="8" t="s">
        <v>401</v>
      </c>
      <c r="AI226" s="8" t="s">
        <v>134</v>
      </c>
      <c r="AJ226" s="8" t="s">
        <v>621</v>
      </c>
      <c r="AK226" s="112">
        <v>109</v>
      </c>
    </row>
    <row r="227" spans="8:37" hidden="1" x14ac:dyDescent="0.35">
      <c r="H227" s="15">
        <f t="shared" si="4"/>
        <v>227</v>
      </c>
      <c r="AE227" s="8" t="s">
        <v>1025</v>
      </c>
      <c r="AF227" s="8" t="s">
        <v>16909</v>
      </c>
      <c r="AG227" s="8" t="s">
        <v>16345</v>
      </c>
      <c r="AH227" s="8" t="s">
        <v>22</v>
      </c>
      <c r="AI227" s="8" t="s">
        <v>22</v>
      </c>
      <c r="AJ227" s="8" t="s">
        <v>1026</v>
      </c>
      <c r="AK227" s="112">
        <v>116</v>
      </c>
    </row>
    <row r="228" spans="8:37" hidden="1" x14ac:dyDescent="0.35">
      <c r="H228" s="15">
        <f t="shared" si="4"/>
        <v>228</v>
      </c>
      <c r="AE228" s="8" t="s">
        <v>1027</v>
      </c>
      <c r="AF228" s="8" t="s">
        <v>687</v>
      </c>
      <c r="AG228" s="8" t="s">
        <v>1028</v>
      </c>
      <c r="AH228" s="8" t="s">
        <v>1029</v>
      </c>
      <c r="AI228" s="8" t="s">
        <v>141</v>
      </c>
      <c r="AJ228" s="8" t="s">
        <v>1030</v>
      </c>
      <c r="AK228" s="112">
        <v>59</v>
      </c>
    </row>
    <row r="229" spans="8:37" hidden="1" x14ac:dyDescent="0.35">
      <c r="H229" s="15">
        <f t="shared" si="4"/>
        <v>229</v>
      </c>
      <c r="AE229" s="8" t="s">
        <v>1031</v>
      </c>
      <c r="AF229" s="8" t="s">
        <v>1032</v>
      </c>
      <c r="AG229" s="8" t="s">
        <v>1033</v>
      </c>
      <c r="AH229" s="8" t="s">
        <v>126</v>
      </c>
      <c r="AI229" s="8" t="s">
        <v>127</v>
      </c>
      <c r="AJ229" s="8" t="s">
        <v>1034</v>
      </c>
      <c r="AK229" s="112">
        <v>105</v>
      </c>
    </row>
    <row r="230" spans="8:37" hidden="1" x14ac:dyDescent="0.35">
      <c r="H230" s="15">
        <f t="shared" si="4"/>
        <v>230</v>
      </c>
      <c r="AE230" s="8" t="s">
        <v>1035</v>
      </c>
      <c r="AF230" s="8" t="s">
        <v>1036</v>
      </c>
      <c r="AG230" s="8" t="s">
        <v>1037</v>
      </c>
      <c r="AH230" s="8" t="s">
        <v>254</v>
      </c>
      <c r="AI230" s="8" t="s">
        <v>255</v>
      </c>
      <c r="AJ230" s="8" t="s">
        <v>588</v>
      </c>
      <c r="AK230" s="112">
        <v>56</v>
      </c>
    </row>
    <row r="231" spans="8:37" hidden="1" x14ac:dyDescent="0.35">
      <c r="H231" s="15">
        <f t="shared" si="4"/>
        <v>231</v>
      </c>
      <c r="AE231" s="8" t="s">
        <v>1038</v>
      </c>
      <c r="AF231" s="8" t="s">
        <v>1039</v>
      </c>
      <c r="AG231" s="8" t="s">
        <v>1040</v>
      </c>
      <c r="AH231" s="8" t="s">
        <v>401</v>
      </c>
      <c r="AI231" s="8" t="s">
        <v>134</v>
      </c>
      <c r="AJ231" s="8" t="s">
        <v>1041</v>
      </c>
      <c r="AK231" s="112">
        <v>111</v>
      </c>
    </row>
    <row r="232" spans="8:37" hidden="1" x14ac:dyDescent="0.35">
      <c r="H232" s="15">
        <f t="shared" si="4"/>
        <v>232</v>
      </c>
      <c r="AE232" s="8" t="s">
        <v>1042</v>
      </c>
      <c r="AF232" s="8" t="s">
        <v>1043</v>
      </c>
      <c r="AG232" s="8" t="s">
        <v>1044</v>
      </c>
      <c r="AH232" s="8" t="s">
        <v>682</v>
      </c>
      <c r="AI232" s="8" t="s">
        <v>275</v>
      </c>
      <c r="AJ232" s="8" t="s">
        <v>1045</v>
      </c>
      <c r="AK232" s="112">
        <v>26</v>
      </c>
    </row>
    <row r="233" spans="8:37" hidden="1" x14ac:dyDescent="0.35">
      <c r="H233" s="15">
        <f t="shared" si="4"/>
        <v>233</v>
      </c>
      <c r="AE233" s="8" t="s">
        <v>1046</v>
      </c>
      <c r="AF233" s="8" t="s">
        <v>1047</v>
      </c>
      <c r="AG233" s="8" t="s">
        <v>16910</v>
      </c>
      <c r="AH233" s="8" t="s">
        <v>200</v>
      </c>
      <c r="AI233" s="8" t="s">
        <v>34</v>
      </c>
      <c r="AJ233" s="8" t="s">
        <v>1048</v>
      </c>
      <c r="AK233" s="112">
        <v>150</v>
      </c>
    </row>
    <row r="234" spans="8:37" hidden="1" x14ac:dyDescent="0.35">
      <c r="H234" s="15">
        <f t="shared" si="4"/>
        <v>234</v>
      </c>
      <c r="AE234" s="8" t="s">
        <v>1049</v>
      </c>
      <c r="AF234" s="8" t="s">
        <v>1050</v>
      </c>
      <c r="AG234" s="8" t="s">
        <v>1051</v>
      </c>
      <c r="AH234" s="8" t="s">
        <v>329</v>
      </c>
      <c r="AI234" s="8" t="s">
        <v>329</v>
      </c>
      <c r="AJ234" s="8" t="s">
        <v>476</v>
      </c>
      <c r="AK234" s="112">
        <v>175</v>
      </c>
    </row>
    <row r="235" spans="8:37" hidden="1" x14ac:dyDescent="0.35">
      <c r="H235" s="15">
        <f t="shared" si="4"/>
        <v>235</v>
      </c>
      <c r="AE235" s="8" t="s">
        <v>1052</v>
      </c>
      <c r="AF235" s="8" t="s">
        <v>1053</v>
      </c>
      <c r="AG235" s="8" t="s">
        <v>1054</v>
      </c>
      <c r="AH235" s="8" t="s">
        <v>221</v>
      </c>
      <c r="AI235" s="8" t="s">
        <v>221</v>
      </c>
      <c r="AJ235" s="8" t="s">
        <v>1055</v>
      </c>
      <c r="AK235" s="112">
        <v>6</v>
      </c>
    </row>
    <row r="236" spans="8:37" hidden="1" x14ac:dyDescent="0.35">
      <c r="H236" s="15">
        <f t="shared" si="4"/>
        <v>236</v>
      </c>
      <c r="AE236" s="8" t="s">
        <v>1056</v>
      </c>
      <c r="AF236" s="8" t="s">
        <v>1057</v>
      </c>
      <c r="AG236" s="8" t="s">
        <v>1058</v>
      </c>
      <c r="AH236" s="8" t="s">
        <v>120</v>
      </c>
      <c r="AI236" s="8" t="s">
        <v>120</v>
      </c>
      <c r="AJ236" s="8" t="s">
        <v>541</v>
      </c>
      <c r="AK236" s="112">
        <v>37</v>
      </c>
    </row>
    <row r="237" spans="8:37" hidden="1" x14ac:dyDescent="0.35">
      <c r="H237" s="15">
        <f t="shared" si="4"/>
        <v>237</v>
      </c>
      <c r="AE237" s="8" t="s">
        <v>1059</v>
      </c>
      <c r="AF237" s="8" t="s">
        <v>1060</v>
      </c>
      <c r="AG237" s="8" t="s">
        <v>1061</v>
      </c>
      <c r="AH237" s="8" t="s">
        <v>1062</v>
      </c>
      <c r="AI237" s="8" t="s">
        <v>602</v>
      </c>
      <c r="AJ237" s="8" t="s">
        <v>1063</v>
      </c>
      <c r="AK237" s="112">
        <v>35</v>
      </c>
    </row>
    <row r="238" spans="8:37" hidden="1" x14ac:dyDescent="0.35">
      <c r="H238" s="15">
        <f t="shared" si="4"/>
        <v>238</v>
      </c>
      <c r="AE238" s="8" t="s">
        <v>1064</v>
      </c>
      <c r="AF238" s="8" t="s">
        <v>1065</v>
      </c>
      <c r="AG238" s="8" t="s">
        <v>1066</v>
      </c>
      <c r="AH238" s="8" t="s">
        <v>1067</v>
      </c>
      <c r="AI238" s="8" t="s">
        <v>1068</v>
      </c>
      <c r="AJ238" s="8" t="s">
        <v>1069</v>
      </c>
      <c r="AK238" s="112">
        <v>23</v>
      </c>
    </row>
    <row r="239" spans="8:37" hidden="1" x14ac:dyDescent="0.35">
      <c r="H239" s="15">
        <f t="shared" si="4"/>
        <v>239</v>
      </c>
      <c r="AE239" s="8" t="s">
        <v>1070</v>
      </c>
      <c r="AF239" s="8" t="s">
        <v>1071</v>
      </c>
      <c r="AG239" s="8" t="s">
        <v>132</v>
      </c>
      <c r="AH239" s="8" t="s">
        <v>133</v>
      </c>
      <c r="AI239" s="8" t="s">
        <v>134</v>
      </c>
      <c r="AJ239" s="8" t="s">
        <v>135</v>
      </c>
      <c r="AK239" s="112">
        <v>39</v>
      </c>
    </row>
    <row r="240" spans="8:37" hidden="1" x14ac:dyDescent="0.35">
      <c r="H240" s="15">
        <f t="shared" si="4"/>
        <v>240</v>
      </c>
      <c r="AE240" s="8" t="s">
        <v>1072</v>
      </c>
      <c r="AF240" s="8" t="s">
        <v>1073</v>
      </c>
      <c r="AG240" s="8" t="s">
        <v>1074</v>
      </c>
      <c r="AH240" s="8" t="s">
        <v>165</v>
      </c>
      <c r="AI240" s="8" t="s">
        <v>166</v>
      </c>
      <c r="AJ240" s="8" t="s">
        <v>167</v>
      </c>
      <c r="AK240" s="112">
        <v>29</v>
      </c>
    </row>
    <row r="241" spans="8:37" hidden="1" x14ac:dyDescent="0.35">
      <c r="H241" s="15">
        <f t="shared" si="4"/>
        <v>241</v>
      </c>
      <c r="AE241" s="8" t="s">
        <v>1075</v>
      </c>
      <c r="AF241" s="8" t="s">
        <v>1076</v>
      </c>
      <c r="AG241" s="8" t="s">
        <v>1077</v>
      </c>
      <c r="AH241" s="8" t="s">
        <v>1078</v>
      </c>
      <c r="AI241" s="8" t="s">
        <v>1079</v>
      </c>
      <c r="AJ241" s="8" t="s">
        <v>1080</v>
      </c>
      <c r="AK241" s="112">
        <v>27</v>
      </c>
    </row>
    <row r="242" spans="8:37" hidden="1" x14ac:dyDescent="0.35">
      <c r="H242" s="15">
        <f t="shared" si="4"/>
        <v>242</v>
      </c>
      <c r="AE242" s="8" t="s">
        <v>1081</v>
      </c>
      <c r="AF242" s="8" t="s">
        <v>1082</v>
      </c>
      <c r="AG242" s="8" t="s">
        <v>1083</v>
      </c>
      <c r="AH242" s="8" t="s">
        <v>1084</v>
      </c>
      <c r="AI242" s="8" t="s">
        <v>236</v>
      </c>
      <c r="AJ242" s="8" t="s">
        <v>1085</v>
      </c>
      <c r="AK242" s="112">
        <v>15</v>
      </c>
    </row>
    <row r="243" spans="8:37" hidden="1" x14ac:dyDescent="0.35">
      <c r="H243" s="15">
        <f t="shared" si="4"/>
        <v>243</v>
      </c>
      <c r="AE243" s="8" t="s">
        <v>1086</v>
      </c>
      <c r="AF243" s="8" t="s">
        <v>1087</v>
      </c>
      <c r="AG243" s="8" t="s">
        <v>1088</v>
      </c>
      <c r="AH243" s="8" t="s">
        <v>75</v>
      </c>
      <c r="AI243" s="8" t="s">
        <v>75</v>
      </c>
      <c r="AJ243" s="8" t="s">
        <v>377</v>
      </c>
      <c r="AK243" s="112">
        <v>24</v>
      </c>
    </row>
    <row r="244" spans="8:37" hidden="1" x14ac:dyDescent="0.35">
      <c r="H244" s="15">
        <f t="shared" si="4"/>
        <v>244</v>
      </c>
      <c r="AE244" s="8" t="s">
        <v>1089</v>
      </c>
      <c r="AF244" s="8" t="s">
        <v>1090</v>
      </c>
      <c r="AG244" s="8" t="s">
        <v>1091</v>
      </c>
      <c r="AH244" s="8" t="s">
        <v>227</v>
      </c>
      <c r="AI244" s="8" t="s">
        <v>227</v>
      </c>
      <c r="AJ244" s="8" t="s">
        <v>1092</v>
      </c>
      <c r="AK244" s="112">
        <v>50</v>
      </c>
    </row>
    <row r="245" spans="8:37" hidden="1" x14ac:dyDescent="0.35">
      <c r="H245" s="15">
        <f t="shared" si="4"/>
        <v>245</v>
      </c>
      <c r="AE245" s="8" t="s">
        <v>1093</v>
      </c>
      <c r="AF245" s="8" t="s">
        <v>1094</v>
      </c>
      <c r="AG245" s="8" t="s">
        <v>1095</v>
      </c>
      <c r="AH245" s="8" t="s">
        <v>707</v>
      </c>
      <c r="AI245" s="8" t="s">
        <v>260</v>
      </c>
      <c r="AJ245" s="8" t="s">
        <v>708</v>
      </c>
      <c r="AK245" s="112">
        <v>59</v>
      </c>
    </row>
    <row r="246" spans="8:37" hidden="1" x14ac:dyDescent="0.35">
      <c r="H246" s="15">
        <f t="shared" si="4"/>
        <v>246</v>
      </c>
      <c r="AE246" s="8" t="s">
        <v>1096</v>
      </c>
      <c r="AF246" s="8" t="s">
        <v>1097</v>
      </c>
      <c r="AG246" s="8" t="s">
        <v>1098</v>
      </c>
      <c r="AH246" s="8" t="s">
        <v>328</v>
      </c>
      <c r="AI246" s="8" t="s">
        <v>329</v>
      </c>
      <c r="AJ246" s="8" t="s">
        <v>1099</v>
      </c>
      <c r="AK246" s="112">
        <v>190</v>
      </c>
    </row>
    <row r="247" spans="8:37" hidden="1" x14ac:dyDescent="0.35">
      <c r="H247" s="15">
        <f t="shared" si="4"/>
        <v>247</v>
      </c>
      <c r="AE247" s="8" t="s">
        <v>1100</v>
      </c>
      <c r="AF247" s="8" t="s">
        <v>1101</v>
      </c>
      <c r="AG247" s="8" t="s">
        <v>1102</v>
      </c>
      <c r="AH247" s="8" t="s">
        <v>1103</v>
      </c>
      <c r="AI247" s="8" t="s">
        <v>641</v>
      </c>
      <c r="AJ247" s="8" t="s">
        <v>1104</v>
      </c>
      <c r="AK247" s="112">
        <v>53</v>
      </c>
    </row>
    <row r="248" spans="8:37" hidden="1" x14ac:dyDescent="0.35">
      <c r="H248" s="15">
        <f t="shared" si="4"/>
        <v>248</v>
      </c>
      <c r="AE248" s="8" t="s">
        <v>1105</v>
      </c>
      <c r="AF248" s="8" t="s">
        <v>1106</v>
      </c>
      <c r="AG248" s="8" t="s">
        <v>1107</v>
      </c>
      <c r="AH248" s="8" t="s">
        <v>75</v>
      </c>
      <c r="AI248" s="8" t="s">
        <v>75</v>
      </c>
      <c r="AJ248" s="8" t="s">
        <v>377</v>
      </c>
      <c r="AK248" s="112">
        <v>79</v>
      </c>
    </row>
    <row r="249" spans="8:37" hidden="1" x14ac:dyDescent="0.35">
      <c r="H249" s="15">
        <f t="shared" si="4"/>
        <v>249</v>
      </c>
      <c r="AE249" s="8" t="s">
        <v>1108</v>
      </c>
      <c r="AF249" s="8" t="s">
        <v>1109</v>
      </c>
      <c r="AG249" s="8" t="s">
        <v>1110</v>
      </c>
      <c r="AH249" s="8" t="s">
        <v>1111</v>
      </c>
      <c r="AI249" s="8" t="s">
        <v>185</v>
      </c>
      <c r="AJ249" s="8" t="s">
        <v>1112</v>
      </c>
      <c r="AK249" s="112">
        <v>37</v>
      </c>
    </row>
    <row r="250" spans="8:37" hidden="1" x14ac:dyDescent="0.35">
      <c r="H250" s="15">
        <f t="shared" si="4"/>
        <v>250</v>
      </c>
      <c r="AE250" s="8" t="s">
        <v>1113</v>
      </c>
      <c r="AF250" s="8" t="s">
        <v>1114</v>
      </c>
      <c r="AG250" s="8" t="s">
        <v>1115</v>
      </c>
      <c r="AH250" s="8" t="s">
        <v>1116</v>
      </c>
      <c r="AI250" s="8" t="s">
        <v>1116</v>
      </c>
      <c r="AJ250" s="8" t="s">
        <v>1117</v>
      </c>
      <c r="AK250" s="112">
        <v>33</v>
      </c>
    </row>
    <row r="251" spans="8:37" hidden="1" x14ac:dyDescent="0.35">
      <c r="H251" s="15">
        <f t="shared" si="4"/>
        <v>251</v>
      </c>
      <c r="AE251" s="8" t="s">
        <v>1118</v>
      </c>
      <c r="AF251" s="8" t="s">
        <v>1119</v>
      </c>
      <c r="AG251" s="8" t="s">
        <v>1120</v>
      </c>
      <c r="AH251" s="8" t="s">
        <v>391</v>
      </c>
      <c r="AI251" s="8" t="s">
        <v>391</v>
      </c>
      <c r="AJ251" s="8" t="s">
        <v>1008</v>
      </c>
      <c r="AK251" s="112">
        <v>39</v>
      </c>
    </row>
    <row r="252" spans="8:37" hidden="1" x14ac:dyDescent="0.35">
      <c r="H252" s="15">
        <f t="shared" si="4"/>
        <v>252</v>
      </c>
      <c r="AE252" s="8" t="s">
        <v>1121</v>
      </c>
      <c r="AF252" s="8" t="s">
        <v>1122</v>
      </c>
      <c r="AG252" s="8" t="s">
        <v>1123</v>
      </c>
      <c r="AH252" s="8" t="s">
        <v>22</v>
      </c>
      <c r="AI252" s="8" t="s">
        <v>22</v>
      </c>
      <c r="AJ252" s="8" t="s">
        <v>1124</v>
      </c>
      <c r="AK252" s="112">
        <v>141</v>
      </c>
    </row>
    <row r="253" spans="8:37" hidden="1" x14ac:dyDescent="0.35">
      <c r="H253" s="15">
        <f t="shared" si="4"/>
        <v>253</v>
      </c>
      <c r="AE253" s="8" t="s">
        <v>1125</v>
      </c>
      <c r="AF253" s="8" t="s">
        <v>1126</v>
      </c>
      <c r="AG253" s="8" t="s">
        <v>1127</v>
      </c>
      <c r="AH253" s="8" t="s">
        <v>1128</v>
      </c>
      <c r="AI253" s="8" t="s">
        <v>221</v>
      </c>
      <c r="AJ253" s="8" t="s">
        <v>1129</v>
      </c>
      <c r="AK253" s="112">
        <v>99</v>
      </c>
    </row>
    <row r="254" spans="8:37" hidden="1" x14ac:dyDescent="0.35">
      <c r="H254" s="15">
        <f t="shared" si="4"/>
        <v>254</v>
      </c>
      <c r="AE254" s="8" t="s">
        <v>1130</v>
      </c>
      <c r="AF254" s="8" t="s">
        <v>1131</v>
      </c>
      <c r="AG254" s="8" t="s">
        <v>1132</v>
      </c>
      <c r="AH254" s="8" t="s">
        <v>220</v>
      </c>
      <c r="AI254" s="8" t="s">
        <v>221</v>
      </c>
      <c r="AJ254" s="8" t="s">
        <v>1133</v>
      </c>
      <c r="AK254" s="112">
        <v>1</v>
      </c>
    </row>
    <row r="255" spans="8:37" hidden="1" x14ac:dyDescent="0.35">
      <c r="H255" s="15">
        <f t="shared" si="4"/>
        <v>255</v>
      </c>
      <c r="AE255" s="8" t="s">
        <v>1134</v>
      </c>
      <c r="AF255" s="8" t="s">
        <v>1135</v>
      </c>
      <c r="AG255" s="8" t="s">
        <v>1136</v>
      </c>
      <c r="AH255" s="8" t="s">
        <v>22</v>
      </c>
      <c r="AI255" s="8" t="s">
        <v>22</v>
      </c>
      <c r="AJ255" s="8" t="s">
        <v>446</v>
      </c>
      <c r="AK255" s="112">
        <v>24</v>
      </c>
    </row>
    <row r="256" spans="8:37" hidden="1" x14ac:dyDescent="0.35">
      <c r="H256" s="15">
        <f t="shared" si="4"/>
        <v>256</v>
      </c>
      <c r="AE256" s="8" t="s">
        <v>1137</v>
      </c>
      <c r="AF256" s="8" t="s">
        <v>1138</v>
      </c>
      <c r="AG256" s="8" t="s">
        <v>1139</v>
      </c>
      <c r="AH256" s="8" t="s">
        <v>200</v>
      </c>
      <c r="AI256" s="8" t="s">
        <v>34</v>
      </c>
      <c r="AJ256" s="8" t="s">
        <v>904</v>
      </c>
      <c r="AK256" s="112">
        <v>71</v>
      </c>
    </row>
    <row r="257" spans="8:37" hidden="1" x14ac:dyDescent="0.35">
      <c r="H257" s="15">
        <f t="shared" si="4"/>
        <v>257</v>
      </c>
      <c r="AE257" s="8" t="s">
        <v>1140</v>
      </c>
      <c r="AF257" s="8" t="s">
        <v>1141</v>
      </c>
      <c r="AG257" s="8" t="s">
        <v>1142</v>
      </c>
      <c r="AH257" s="8" t="s">
        <v>1143</v>
      </c>
      <c r="AI257" s="8" t="s">
        <v>22</v>
      </c>
      <c r="AJ257" s="8" t="s">
        <v>1144</v>
      </c>
      <c r="AK257" s="112">
        <v>12</v>
      </c>
    </row>
    <row r="258" spans="8:37" hidden="1" x14ac:dyDescent="0.35">
      <c r="H258" s="15">
        <f t="shared" si="4"/>
        <v>258</v>
      </c>
      <c r="AE258" s="8" t="s">
        <v>1145</v>
      </c>
      <c r="AF258" s="8" t="s">
        <v>1146</v>
      </c>
      <c r="AG258" s="8" t="s">
        <v>1147</v>
      </c>
      <c r="AH258" s="8" t="s">
        <v>1148</v>
      </c>
      <c r="AI258" s="8" t="s">
        <v>22</v>
      </c>
      <c r="AJ258" s="8" t="s">
        <v>1149</v>
      </c>
      <c r="AK258" s="112">
        <v>8</v>
      </c>
    </row>
    <row r="259" spans="8:37" hidden="1" x14ac:dyDescent="0.35">
      <c r="H259" s="15">
        <f t="shared" si="4"/>
        <v>259</v>
      </c>
      <c r="AE259" s="8" t="s">
        <v>1150</v>
      </c>
      <c r="AF259" s="8" t="s">
        <v>1151</v>
      </c>
      <c r="AG259" s="8" t="s">
        <v>1152</v>
      </c>
      <c r="AH259" s="8" t="s">
        <v>1153</v>
      </c>
      <c r="AI259" s="8" t="s">
        <v>811</v>
      </c>
      <c r="AJ259" s="8" t="s">
        <v>1154</v>
      </c>
      <c r="AK259" s="112">
        <v>13</v>
      </c>
    </row>
    <row r="260" spans="8:37" hidden="1" x14ac:dyDescent="0.35">
      <c r="H260" s="15">
        <f t="shared" ref="H260:H323" si="5">SUM(H259+1)</f>
        <v>260</v>
      </c>
      <c r="AE260" s="8" t="s">
        <v>1155</v>
      </c>
      <c r="AF260" s="8" t="s">
        <v>1156</v>
      </c>
      <c r="AG260" s="8" t="s">
        <v>1157</v>
      </c>
      <c r="AH260" s="8" t="s">
        <v>120</v>
      </c>
      <c r="AI260" s="8" t="s">
        <v>120</v>
      </c>
      <c r="AJ260" s="8" t="s">
        <v>270</v>
      </c>
      <c r="AK260" s="112">
        <v>50</v>
      </c>
    </row>
    <row r="261" spans="8:37" hidden="1" x14ac:dyDescent="0.35">
      <c r="H261" s="15">
        <f t="shared" si="5"/>
        <v>261</v>
      </c>
      <c r="AE261" s="8" t="s">
        <v>1158</v>
      </c>
      <c r="AF261" s="8" t="s">
        <v>1159</v>
      </c>
      <c r="AG261" s="8" t="s">
        <v>1159</v>
      </c>
      <c r="AH261" s="8" t="s">
        <v>120</v>
      </c>
      <c r="AI261" s="8" t="s">
        <v>120</v>
      </c>
      <c r="AJ261" s="8" t="s">
        <v>496</v>
      </c>
      <c r="AK261" s="112">
        <v>34</v>
      </c>
    </row>
    <row r="262" spans="8:37" hidden="1" x14ac:dyDescent="0.35">
      <c r="H262" s="15">
        <f t="shared" si="5"/>
        <v>262</v>
      </c>
      <c r="AE262" s="8" t="s">
        <v>1160</v>
      </c>
      <c r="AF262" s="8" t="s">
        <v>1161</v>
      </c>
      <c r="AG262" s="8" t="s">
        <v>1162</v>
      </c>
      <c r="AH262" s="8" t="s">
        <v>22</v>
      </c>
      <c r="AI262" s="8" t="s">
        <v>22</v>
      </c>
      <c r="AJ262" s="8" t="s">
        <v>1163</v>
      </c>
      <c r="AK262" s="112">
        <v>80</v>
      </c>
    </row>
    <row r="263" spans="8:37" hidden="1" x14ac:dyDescent="0.35">
      <c r="H263" s="15">
        <f t="shared" si="5"/>
        <v>263</v>
      </c>
      <c r="AE263" s="8" t="s">
        <v>1164</v>
      </c>
      <c r="AF263" s="8" t="s">
        <v>1165</v>
      </c>
      <c r="AG263" s="8" t="s">
        <v>1166</v>
      </c>
      <c r="AH263" s="8" t="s">
        <v>120</v>
      </c>
      <c r="AI263" s="8" t="s">
        <v>120</v>
      </c>
      <c r="AJ263" s="8" t="s">
        <v>496</v>
      </c>
      <c r="AK263" s="112">
        <v>88</v>
      </c>
    </row>
    <row r="264" spans="8:37" hidden="1" x14ac:dyDescent="0.35">
      <c r="H264" s="15">
        <f t="shared" si="5"/>
        <v>264</v>
      </c>
      <c r="AE264" s="8" t="s">
        <v>1167</v>
      </c>
      <c r="AF264" s="8" t="s">
        <v>1168</v>
      </c>
      <c r="AG264" s="8" t="s">
        <v>1169</v>
      </c>
      <c r="AH264" s="8" t="s">
        <v>1170</v>
      </c>
      <c r="AI264" s="8" t="s">
        <v>141</v>
      </c>
      <c r="AJ264" s="8" t="s">
        <v>1171</v>
      </c>
      <c r="AK264" s="112">
        <v>28</v>
      </c>
    </row>
    <row r="265" spans="8:37" hidden="1" x14ac:dyDescent="0.35">
      <c r="H265" s="15">
        <f t="shared" si="5"/>
        <v>265</v>
      </c>
      <c r="AE265" s="8" t="s">
        <v>1172</v>
      </c>
      <c r="AF265" s="8" t="s">
        <v>1173</v>
      </c>
      <c r="AG265" s="8" t="s">
        <v>1174</v>
      </c>
      <c r="AH265" s="8" t="s">
        <v>1175</v>
      </c>
      <c r="AI265" s="8" t="s">
        <v>260</v>
      </c>
      <c r="AJ265" s="8" t="s">
        <v>1176</v>
      </c>
      <c r="AK265" s="112">
        <v>35</v>
      </c>
    </row>
    <row r="266" spans="8:37" hidden="1" x14ac:dyDescent="0.35">
      <c r="H266" s="15">
        <f t="shared" si="5"/>
        <v>266</v>
      </c>
      <c r="AE266" s="8" t="s">
        <v>1177</v>
      </c>
      <c r="AF266" s="8" t="s">
        <v>1178</v>
      </c>
      <c r="AG266" s="8" t="s">
        <v>1179</v>
      </c>
      <c r="AH266" s="8" t="s">
        <v>1180</v>
      </c>
      <c r="AI266" s="8" t="s">
        <v>260</v>
      </c>
      <c r="AJ266" s="8" t="s">
        <v>1181</v>
      </c>
      <c r="AK266" s="112">
        <v>91</v>
      </c>
    </row>
    <row r="267" spans="8:37" hidden="1" x14ac:dyDescent="0.35">
      <c r="H267" s="15">
        <f t="shared" si="5"/>
        <v>267</v>
      </c>
      <c r="AE267" s="8" t="s">
        <v>1183</v>
      </c>
      <c r="AF267" s="8" t="s">
        <v>1184</v>
      </c>
      <c r="AG267" s="8" t="s">
        <v>1185</v>
      </c>
      <c r="AH267" s="8" t="s">
        <v>1186</v>
      </c>
      <c r="AI267" s="8" t="s">
        <v>370</v>
      </c>
      <c r="AJ267" s="8" t="s">
        <v>1187</v>
      </c>
      <c r="AK267" s="112">
        <v>35</v>
      </c>
    </row>
    <row r="268" spans="8:37" hidden="1" x14ac:dyDescent="0.35">
      <c r="H268" s="15">
        <f t="shared" si="5"/>
        <v>268</v>
      </c>
      <c r="AE268" s="8" t="s">
        <v>1188</v>
      </c>
      <c r="AF268" s="8" t="s">
        <v>1189</v>
      </c>
      <c r="AG268" s="8" t="s">
        <v>1190</v>
      </c>
      <c r="AH268" s="8" t="s">
        <v>22</v>
      </c>
      <c r="AI268" s="8" t="s">
        <v>22</v>
      </c>
      <c r="AJ268" s="8" t="s">
        <v>878</v>
      </c>
      <c r="AK268" s="112">
        <v>50</v>
      </c>
    </row>
    <row r="269" spans="8:37" hidden="1" x14ac:dyDescent="0.35">
      <c r="H269" s="15">
        <f t="shared" si="5"/>
        <v>269</v>
      </c>
      <c r="AE269" s="8" t="s">
        <v>1192</v>
      </c>
      <c r="AF269" s="8" t="s">
        <v>1193</v>
      </c>
      <c r="AG269" s="8" t="s">
        <v>1194</v>
      </c>
      <c r="AH269" s="8" t="s">
        <v>889</v>
      </c>
      <c r="AI269" s="8" t="s">
        <v>16</v>
      </c>
      <c r="AJ269" s="8" t="s">
        <v>1195</v>
      </c>
      <c r="AK269" s="112">
        <v>82</v>
      </c>
    </row>
    <row r="270" spans="8:37" hidden="1" x14ac:dyDescent="0.35">
      <c r="H270" s="15">
        <f t="shared" si="5"/>
        <v>270</v>
      </c>
      <c r="AE270" s="8" t="s">
        <v>1196</v>
      </c>
      <c r="AF270" s="8" t="s">
        <v>1197</v>
      </c>
      <c r="AG270" s="8" t="s">
        <v>1198</v>
      </c>
      <c r="AH270" s="8" t="s">
        <v>22</v>
      </c>
      <c r="AI270" s="8" t="s">
        <v>22</v>
      </c>
      <c r="AJ270" s="8" t="s">
        <v>1199</v>
      </c>
      <c r="AK270" s="112">
        <v>45</v>
      </c>
    </row>
    <row r="271" spans="8:37" hidden="1" x14ac:dyDescent="0.35">
      <c r="H271" s="15">
        <f t="shared" si="5"/>
        <v>271</v>
      </c>
      <c r="AE271" s="8" t="s">
        <v>1200</v>
      </c>
      <c r="AF271" s="8" t="s">
        <v>1201</v>
      </c>
      <c r="AG271" s="8" t="s">
        <v>1202</v>
      </c>
      <c r="AH271" s="8" t="s">
        <v>401</v>
      </c>
      <c r="AI271" s="8" t="s">
        <v>134</v>
      </c>
      <c r="AJ271" s="8" t="s">
        <v>621</v>
      </c>
      <c r="AK271" s="112">
        <v>138</v>
      </c>
    </row>
    <row r="272" spans="8:37" hidden="1" x14ac:dyDescent="0.35">
      <c r="H272" s="15">
        <f t="shared" si="5"/>
        <v>272</v>
      </c>
      <c r="AE272" s="8" t="s">
        <v>1203</v>
      </c>
      <c r="AF272" s="8" t="s">
        <v>1204</v>
      </c>
      <c r="AG272" s="8" t="s">
        <v>1205</v>
      </c>
      <c r="AH272" s="8" t="s">
        <v>1206</v>
      </c>
      <c r="AI272" s="8" t="s">
        <v>141</v>
      </c>
      <c r="AJ272" s="8" t="s">
        <v>1207</v>
      </c>
      <c r="AK272" s="112">
        <v>46</v>
      </c>
    </row>
    <row r="273" spans="8:37" hidden="1" x14ac:dyDescent="0.35">
      <c r="H273" s="15">
        <f t="shared" si="5"/>
        <v>273</v>
      </c>
      <c r="AE273" s="8" t="s">
        <v>1208</v>
      </c>
      <c r="AF273" s="8" t="s">
        <v>1209</v>
      </c>
      <c r="AG273" s="8" t="s">
        <v>1210</v>
      </c>
      <c r="AH273" s="8" t="s">
        <v>607</v>
      </c>
      <c r="AI273" s="8" t="s">
        <v>147</v>
      </c>
      <c r="AJ273" s="8" t="s">
        <v>1211</v>
      </c>
      <c r="AK273" s="112">
        <v>130</v>
      </c>
    </row>
    <row r="274" spans="8:37" hidden="1" x14ac:dyDescent="0.35">
      <c r="H274" s="15">
        <f t="shared" si="5"/>
        <v>274</v>
      </c>
      <c r="AE274" s="8" t="s">
        <v>1214</v>
      </c>
      <c r="AF274" s="8" t="s">
        <v>1215</v>
      </c>
      <c r="AG274" s="8" t="s">
        <v>1216</v>
      </c>
      <c r="AH274" s="8" t="s">
        <v>22</v>
      </c>
      <c r="AI274" s="8" t="s">
        <v>22</v>
      </c>
      <c r="AJ274" s="8" t="s">
        <v>453</v>
      </c>
      <c r="AK274" s="112">
        <v>7</v>
      </c>
    </row>
    <row r="275" spans="8:37" hidden="1" x14ac:dyDescent="0.35">
      <c r="H275" s="15">
        <f t="shared" si="5"/>
        <v>275</v>
      </c>
      <c r="AE275" s="8" t="s">
        <v>1217</v>
      </c>
      <c r="AF275" s="8" t="s">
        <v>1218</v>
      </c>
      <c r="AG275" s="8" t="s">
        <v>1219</v>
      </c>
      <c r="AH275" s="8" t="s">
        <v>328</v>
      </c>
      <c r="AI275" s="8" t="s">
        <v>329</v>
      </c>
      <c r="AJ275" s="8" t="s">
        <v>1220</v>
      </c>
      <c r="AK275" s="112">
        <v>31</v>
      </c>
    </row>
    <row r="276" spans="8:37" hidden="1" x14ac:dyDescent="0.35">
      <c r="H276" s="15">
        <f t="shared" si="5"/>
        <v>276</v>
      </c>
      <c r="AE276" s="8" t="s">
        <v>1221</v>
      </c>
      <c r="AF276" s="8" t="s">
        <v>1222</v>
      </c>
      <c r="AG276" s="8" t="s">
        <v>1223</v>
      </c>
      <c r="AH276" s="8" t="s">
        <v>22</v>
      </c>
      <c r="AI276" s="8" t="s">
        <v>22</v>
      </c>
      <c r="AJ276" s="8" t="s">
        <v>1224</v>
      </c>
      <c r="AK276" s="112">
        <v>41</v>
      </c>
    </row>
    <row r="277" spans="8:37" hidden="1" x14ac:dyDescent="0.35">
      <c r="H277" s="15">
        <f t="shared" si="5"/>
        <v>277</v>
      </c>
      <c r="AE277" s="8" t="s">
        <v>1225</v>
      </c>
      <c r="AF277" s="8" t="s">
        <v>1226</v>
      </c>
      <c r="AG277" s="8" t="s">
        <v>1227</v>
      </c>
      <c r="AH277" s="8" t="s">
        <v>1228</v>
      </c>
      <c r="AI277" s="8" t="s">
        <v>22</v>
      </c>
      <c r="AJ277" s="8" t="s">
        <v>1229</v>
      </c>
      <c r="AK277" s="112">
        <v>24</v>
      </c>
    </row>
    <row r="278" spans="8:37" hidden="1" x14ac:dyDescent="0.35">
      <c r="H278" s="15">
        <f t="shared" si="5"/>
        <v>278</v>
      </c>
      <c r="AE278" s="8" t="s">
        <v>1230</v>
      </c>
      <c r="AF278" s="8" t="s">
        <v>1231</v>
      </c>
      <c r="AG278" s="8" t="s">
        <v>1232</v>
      </c>
      <c r="AH278" s="8" t="s">
        <v>22</v>
      </c>
      <c r="AI278" s="8" t="s">
        <v>22</v>
      </c>
      <c r="AJ278" s="8" t="s">
        <v>1233</v>
      </c>
      <c r="AK278" s="112">
        <v>11</v>
      </c>
    </row>
    <row r="279" spans="8:37" hidden="1" x14ac:dyDescent="0.35">
      <c r="H279" s="15">
        <f t="shared" si="5"/>
        <v>279</v>
      </c>
      <c r="AE279" s="8" t="s">
        <v>1234</v>
      </c>
      <c r="AF279" s="8" t="s">
        <v>1235</v>
      </c>
      <c r="AG279" s="8" t="s">
        <v>1236</v>
      </c>
      <c r="AH279" s="8" t="s">
        <v>1237</v>
      </c>
      <c r="AI279" s="8" t="s">
        <v>94</v>
      </c>
      <c r="AJ279" s="8" t="s">
        <v>1238</v>
      </c>
      <c r="AK279" s="112">
        <v>75</v>
      </c>
    </row>
    <row r="280" spans="8:37" hidden="1" x14ac:dyDescent="0.35">
      <c r="H280" s="15">
        <f t="shared" si="5"/>
        <v>280</v>
      </c>
      <c r="AE280" s="8" t="s">
        <v>1239</v>
      </c>
      <c r="AF280" s="8" t="s">
        <v>1240</v>
      </c>
      <c r="AG280" s="8" t="s">
        <v>1241</v>
      </c>
      <c r="AH280" s="8" t="s">
        <v>1128</v>
      </c>
      <c r="AI280" s="8" t="s">
        <v>221</v>
      </c>
      <c r="AJ280" s="8" t="s">
        <v>1129</v>
      </c>
      <c r="AK280" s="112">
        <v>21</v>
      </c>
    </row>
    <row r="281" spans="8:37" hidden="1" x14ac:dyDescent="0.35">
      <c r="H281" s="15">
        <f t="shared" si="5"/>
        <v>281</v>
      </c>
      <c r="AE281" s="8" t="s">
        <v>1242</v>
      </c>
      <c r="AF281" s="8" t="s">
        <v>1243</v>
      </c>
      <c r="AG281" s="8" t="s">
        <v>1244</v>
      </c>
      <c r="AH281" s="8" t="s">
        <v>34</v>
      </c>
      <c r="AI281" s="8" t="s">
        <v>34</v>
      </c>
      <c r="AJ281" s="8" t="s">
        <v>1245</v>
      </c>
      <c r="AK281" s="112">
        <v>16</v>
      </c>
    </row>
    <row r="282" spans="8:37" hidden="1" x14ac:dyDescent="0.35">
      <c r="H282" s="15">
        <f t="shared" si="5"/>
        <v>282</v>
      </c>
      <c r="AE282" s="8" t="s">
        <v>1246</v>
      </c>
      <c r="AF282" s="8" t="s">
        <v>1247</v>
      </c>
      <c r="AG282" s="8" t="s">
        <v>1248</v>
      </c>
      <c r="AH282" s="8" t="s">
        <v>558</v>
      </c>
      <c r="AI282" s="8" t="s">
        <v>236</v>
      </c>
      <c r="AJ282" s="8" t="s">
        <v>559</v>
      </c>
      <c r="AK282" s="112">
        <v>17</v>
      </c>
    </row>
    <row r="283" spans="8:37" hidden="1" x14ac:dyDescent="0.35">
      <c r="H283" s="15">
        <f t="shared" si="5"/>
        <v>283</v>
      </c>
      <c r="AE283" s="8" t="s">
        <v>1249</v>
      </c>
      <c r="AF283" s="8" t="s">
        <v>1250</v>
      </c>
      <c r="AG283" s="8" t="s">
        <v>1251</v>
      </c>
      <c r="AH283" s="8" t="s">
        <v>625</v>
      </c>
      <c r="AI283" s="8" t="s">
        <v>379</v>
      </c>
      <c r="AJ283" s="8" t="s">
        <v>626</v>
      </c>
      <c r="AK283" s="112">
        <v>47</v>
      </c>
    </row>
    <row r="284" spans="8:37" hidden="1" x14ac:dyDescent="0.35">
      <c r="H284" s="15">
        <f t="shared" si="5"/>
        <v>284</v>
      </c>
      <c r="AE284" s="8" t="s">
        <v>1252</v>
      </c>
      <c r="AF284" s="8" t="s">
        <v>1253</v>
      </c>
      <c r="AG284" s="8" t="s">
        <v>1254</v>
      </c>
      <c r="AH284" s="8" t="s">
        <v>22</v>
      </c>
      <c r="AI284" s="8" t="s">
        <v>22</v>
      </c>
      <c r="AJ284" s="8" t="s">
        <v>293</v>
      </c>
      <c r="AK284" s="112">
        <v>52</v>
      </c>
    </row>
    <row r="285" spans="8:37" hidden="1" x14ac:dyDescent="0.35">
      <c r="H285" s="15">
        <f t="shared" si="5"/>
        <v>285</v>
      </c>
      <c r="AE285" s="8" t="s">
        <v>1255</v>
      </c>
      <c r="AF285" s="8" t="s">
        <v>1256</v>
      </c>
      <c r="AG285" s="8" t="s">
        <v>16348</v>
      </c>
      <c r="AH285" s="8" t="s">
        <v>1257</v>
      </c>
      <c r="AI285" s="8" t="s">
        <v>22</v>
      </c>
      <c r="AJ285" s="8" t="s">
        <v>16349</v>
      </c>
      <c r="AK285" s="112">
        <v>41</v>
      </c>
    </row>
    <row r="286" spans="8:37" hidden="1" x14ac:dyDescent="0.35">
      <c r="H286" s="15">
        <f t="shared" si="5"/>
        <v>286</v>
      </c>
      <c r="AE286" s="8" t="s">
        <v>1259</v>
      </c>
      <c r="AF286" s="8" t="s">
        <v>1260</v>
      </c>
      <c r="AG286" s="8" t="s">
        <v>1261</v>
      </c>
      <c r="AH286" s="8" t="s">
        <v>120</v>
      </c>
      <c r="AI286" s="8" t="s">
        <v>120</v>
      </c>
      <c r="AJ286" s="8" t="s">
        <v>265</v>
      </c>
      <c r="AK286" s="112">
        <v>19</v>
      </c>
    </row>
    <row r="287" spans="8:37" hidden="1" x14ac:dyDescent="0.35">
      <c r="H287" s="15">
        <f t="shared" si="5"/>
        <v>287</v>
      </c>
      <c r="AE287" s="8" t="s">
        <v>1262</v>
      </c>
      <c r="AF287" s="8" t="s">
        <v>1263</v>
      </c>
      <c r="AG287" s="8" t="s">
        <v>1264</v>
      </c>
      <c r="AH287" s="8" t="s">
        <v>22</v>
      </c>
      <c r="AI287" s="8" t="s">
        <v>22</v>
      </c>
      <c r="AJ287" s="8" t="s">
        <v>1265</v>
      </c>
      <c r="AK287" s="112">
        <v>54</v>
      </c>
    </row>
    <row r="288" spans="8:37" hidden="1" x14ac:dyDescent="0.35">
      <c r="H288" s="15">
        <f t="shared" si="5"/>
        <v>288</v>
      </c>
      <c r="AE288" s="8" t="s">
        <v>1266</v>
      </c>
      <c r="AF288" s="8" t="s">
        <v>1267</v>
      </c>
      <c r="AG288" s="8" t="s">
        <v>1268</v>
      </c>
      <c r="AH288" s="8" t="s">
        <v>120</v>
      </c>
      <c r="AI288" s="8" t="s">
        <v>120</v>
      </c>
      <c r="AJ288" s="8" t="s">
        <v>265</v>
      </c>
      <c r="AK288" s="112">
        <v>29</v>
      </c>
    </row>
    <row r="289" spans="8:37" hidden="1" x14ac:dyDescent="0.35">
      <c r="H289" s="15">
        <f t="shared" si="5"/>
        <v>289</v>
      </c>
      <c r="AE289" s="8" t="s">
        <v>1272</v>
      </c>
      <c r="AF289" s="8" t="s">
        <v>1273</v>
      </c>
      <c r="AG289" s="8" t="s">
        <v>1274</v>
      </c>
      <c r="AH289" s="8" t="s">
        <v>1275</v>
      </c>
      <c r="AI289" s="8" t="s">
        <v>127</v>
      </c>
      <c r="AJ289" s="8" t="s">
        <v>1276</v>
      </c>
      <c r="AK289" s="112">
        <v>42</v>
      </c>
    </row>
    <row r="290" spans="8:37" hidden="1" x14ac:dyDescent="0.35">
      <c r="H290" s="15">
        <f t="shared" si="5"/>
        <v>290</v>
      </c>
      <c r="AE290" s="8" t="s">
        <v>1277</v>
      </c>
      <c r="AF290" s="8" t="s">
        <v>1278</v>
      </c>
      <c r="AG290" s="8" t="s">
        <v>1279</v>
      </c>
      <c r="AH290" s="8" t="s">
        <v>21</v>
      </c>
      <c r="AI290" s="8" t="s">
        <v>22</v>
      </c>
      <c r="AJ290" s="8" t="s">
        <v>23</v>
      </c>
      <c r="AK290" s="112">
        <v>15</v>
      </c>
    </row>
    <row r="291" spans="8:37" hidden="1" x14ac:dyDescent="0.35">
      <c r="H291" s="15">
        <f t="shared" si="5"/>
        <v>291</v>
      </c>
      <c r="AE291" s="8" t="s">
        <v>1280</v>
      </c>
      <c r="AF291" s="8" t="s">
        <v>1281</v>
      </c>
      <c r="AG291" s="8" t="s">
        <v>1282</v>
      </c>
      <c r="AH291" s="8" t="s">
        <v>22</v>
      </c>
      <c r="AI291" s="8" t="s">
        <v>22</v>
      </c>
      <c r="AJ291" s="8" t="s">
        <v>469</v>
      </c>
      <c r="AK291" s="112">
        <v>24</v>
      </c>
    </row>
    <row r="292" spans="8:37" hidden="1" x14ac:dyDescent="0.35">
      <c r="H292" s="15">
        <f t="shared" si="5"/>
        <v>292</v>
      </c>
      <c r="AE292" s="8" t="s">
        <v>1283</v>
      </c>
      <c r="AF292" s="8" t="s">
        <v>1284</v>
      </c>
      <c r="AG292" s="8" t="s">
        <v>1285</v>
      </c>
      <c r="AH292" s="8" t="s">
        <v>1286</v>
      </c>
      <c r="AI292" s="8" t="s">
        <v>1287</v>
      </c>
      <c r="AJ292" s="8" t="s">
        <v>1288</v>
      </c>
      <c r="AK292" s="112">
        <v>80</v>
      </c>
    </row>
    <row r="293" spans="8:37" hidden="1" x14ac:dyDescent="0.35">
      <c r="H293" s="15">
        <f t="shared" si="5"/>
        <v>293</v>
      </c>
      <c r="AE293" s="8" t="s">
        <v>1289</v>
      </c>
      <c r="AF293" s="8" t="s">
        <v>1290</v>
      </c>
      <c r="AG293" s="8" t="s">
        <v>1291</v>
      </c>
      <c r="AH293" s="8" t="s">
        <v>114</v>
      </c>
      <c r="AI293" s="8" t="s">
        <v>115</v>
      </c>
      <c r="AJ293" s="8" t="s">
        <v>116</v>
      </c>
      <c r="AK293" s="112">
        <v>126</v>
      </c>
    </row>
    <row r="294" spans="8:37" hidden="1" x14ac:dyDescent="0.35">
      <c r="H294" s="15">
        <f t="shared" si="5"/>
        <v>294</v>
      </c>
      <c r="AE294" s="8" t="s">
        <v>1293</v>
      </c>
      <c r="AF294" s="8" t="s">
        <v>1294</v>
      </c>
      <c r="AG294" s="8" t="s">
        <v>1295</v>
      </c>
      <c r="AH294" s="8" t="s">
        <v>22</v>
      </c>
      <c r="AI294" s="8" t="s">
        <v>22</v>
      </c>
      <c r="AJ294" s="8" t="s">
        <v>1296</v>
      </c>
      <c r="AK294" s="112">
        <v>67</v>
      </c>
    </row>
    <row r="295" spans="8:37" hidden="1" x14ac:dyDescent="0.35">
      <c r="H295" s="15">
        <f t="shared" si="5"/>
        <v>295</v>
      </c>
      <c r="AE295" s="8" t="s">
        <v>1297</v>
      </c>
      <c r="AF295" s="8" t="s">
        <v>1298</v>
      </c>
      <c r="AG295" s="8" t="s">
        <v>1299</v>
      </c>
      <c r="AH295" s="8" t="s">
        <v>22</v>
      </c>
      <c r="AI295" s="8" t="s">
        <v>22</v>
      </c>
      <c r="AJ295" s="8" t="s">
        <v>1300</v>
      </c>
      <c r="AK295" s="112">
        <v>71</v>
      </c>
    </row>
    <row r="296" spans="8:37" hidden="1" x14ac:dyDescent="0.35">
      <c r="H296" s="15">
        <f t="shared" si="5"/>
        <v>296</v>
      </c>
      <c r="AE296" s="8" t="s">
        <v>1301</v>
      </c>
      <c r="AF296" s="8" t="s">
        <v>1302</v>
      </c>
      <c r="AG296" s="8" t="s">
        <v>1303</v>
      </c>
      <c r="AH296" s="8" t="s">
        <v>22</v>
      </c>
      <c r="AI296" s="8" t="s">
        <v>22</v>
      </c>
      <c r="AJ296" s="8" t="s">
        <v>1304</v>
      </c>
      <c r="AK296" s="112">
        <v>29</v>
      </c>
    </row>
    <row r="297" spans="8:37" hidden="1" x14ac:dyDescent="0.35">
      <c r="H297" s="15">
        <f t="shared" si="5"/>
        <v>297</v>
      </c>
      <c r="AE297" s="8" t="s">
        <v>1305</v>
      </c>
      <c r="AF297" s="8" t="s">
        <v>1306</v>
      </c>
      <c r="AG297" s="8" t="s">
        <v>1307</v>
      </c>
      <c r="AH297" s="8" t="s">
        <v>120</v>
      </c>
      <c r="AI297" s="8" t="s">
        <v>120</v>
      </c>
      <c r="AJ297" s="8" t="s">
        <v>270</v>
      </c>
      <c r="AK297" s="112">
        <v>58</v>
      </c>
    </row>
    <row r="298" spans="8:37" hidden="1" x14ac:dyDescent="0.35">
      <c r="H298" s="15">
        <f t="shared" si="5"/>
        <v>298</v>
      </c>
      <c r="AE298" s="8" t="s">
        <v>1308</v>
      </c>
      <c r="AF298" s="8" t="s">
        <v>1309</v>
      </c>
      <c r="AG298" s="8" t="s">
        <v>1310</v>
      </c>
      <c r="AH298" s="8" t="s">
        <v>120</v>
      </c>
      <c r="AI298" s="8" t="s">
        <v>120</v>
      </c>
      <c r="AJ298" s="8" t="s">
        <v>270</v>
      </c>
      <c r="AK298" s="112">
        <v>61</v>
      </c>
    </row>
    <row r="299" spans="8:37" hidden="1" x14ac:dyDescent="0.35">
      <c r="H299" s="15">
        <f t="shared" si="5"/>
        <v>299</v>
      </c>
      <c r="AE299" s="8" t="s">
        <v>1311</v>
      </c>
      <c r="AF299" s="8" t="s">
        <v>1312</v>
      </c>
      <c r="AG299" s="8" t="s">
        <v>1313</v>
      </c>
      <c r="AH299" s="8" t="s">
        <v>1314</v>
      </c>
      <c r="AI299" s="8" t="s">
        <v>94</v>
      </c>
      <c r="AJ299" s="8" t="s">
        <v>1315</v>
      </c>
      <c r="AK299" s="112">
        <v>90</v>
      </c>
    </row>
    <row r="300" spans="8:37" hidden="1" x14ac:dyDescent="0.35">
      <c r="H300" s="15">
        <f t="shared" si="5"/>
        <v>300</v>
      </c>
      <c r="AE300" s="8" t="s">
        <v>1316</v>
      </c>
      <c r="AF300" s="8" t="s">
        <v>1317</v>
      </c>
      <c r="AG300" s="8" t="s">
        <v>1318</v>
      </c>
      <c r="AH300" s="8" t="s">
        <v>22</v>
      </c>
      <c r="AI300" s="8" t="s">
        <v>22</v>
      </c>
      <c r="AJ300" s="8" t="s">
        <v>293</v>
      </c>
      <c r="AK300" s="112">
        <v>78</v>
      </c>
    </row>
    <row r="301" spans="8:37" hidden="1" x14ac:dyDescent="0.35">
      <c r="H301" s="15">
        <f t="shared" si="5"/>
        <v>301</v>
      </c>
      <c r="AE301" s="8" t="s">
        <v>1319</v>
      </c>
      <c r="AF301" s="8" t="s">
        <v>1320</v>
      </c>
      <c r="AG301" s="8" t="s">
        <v>1321</v>
      </c>
      <c r="AH301" s="8" t="s">
        <v>200</v>
      </c>
      <c r="AI301" s="8" t="s">
        <v>34</v>
      </c>
      <c r="AJ301" s="8" t="s">
        <v>307</v>
      </c>
      <c r="AK301" s="112">
        <v>133</v>
      </c>
    </row>
    <row r="302" spans="8:37" hidden="1" x14ac:dyDescent="0.35">
      <c r="H302" s="15">
        <f t="shared" si="5"/>
        <v>302</v>
      </c>
      <c r="AE302" s="8" t="s">
        <v>1322</v>
      </c>
      <c r="AF302" s="8" t="s">
        <v>1323</v>
      </c>
      <c r="AG302" s="8" t="s">
        <v>1324</v>
      </c>
      <c r="AH302" s="8" t="s">
        <v>638</v>
      </c>
      <c r="AI302" s="8" t="s">
        <v>275</v>
      </c>
      <c r="AJ302" s="8" t="s">
        <v>639</v>
      </c>
      <c r="AK302" s="112">
        <v>82</v>
      </c>
    </row>
    <row r="303" spans="8:37" hidden="1" x14ac:dyDescent="0.35">
      <c r="H303" s="15">
        <f t="shared" si="5"/>
        <v>303</v>
      </c>
      <c r="AE303" s="8" t="s">
        <v>1325</v>
      </c>
      <c r="AF303" s="8" t="s">
        <v>1326</v>
      </c>
      <c r="AG303" s="8" t="s">
        <v>1327</v>
      </c>
      <c r="AH303" s="8" t="s">
        <v>1328</v>
      </c>
      <c r="AI303" s="8" t="s">
        <v>127</v>
      </c>
      <c r="AJ303" s="8" t="s">
        <v>1329</v>
      </c>
      <c r="AK303" s="112">
        <v>96</v>
      </c>
    </row>
    <row r="304" spans="8:37" hidden="1" x14ac:dyDescent="0.35">
      <c r="H304" s="15">
        <f t="shared" si="5"/>
        <v>304</v>
      </c>
      <c r="AE304" s="8" t="s">
        <v>1330</v>
      </c>
      <c r="AF304" s="8" t="s">
        <v>1331</v>
      </c>
      <c r="AG304" s="8" t="s">
        <v>1332</v>
      </c>
      <c r="AH304" s="8" t="s">
        <v>22</v>
      </c>
      <c r="AI304" s="8" t="s">
        <v>22</v>
      </c>
      <c r="AJ304" s="8" t="s">
        <v>878</v>
      </c>
      <c r="AK304" s="112">
        <v>75</v>
      </c>
    </row>
    <row r="305" spans="8:37" hidden="1" x14ac:dyDescent="0.35">
      <c r="H305" s="15">
        <f t="shared" si="5"/>
        <v>305</v>
      </c>
      <c r="AE305" s="8" t="s">
        <v>1333</v>
      </c>
      <c r="AF305" s="8" t="s">
        <v>1334</v>
      </c>
      <c r="AG305" s="8" t="s">
        <v>1335</v>
      </c>
      <c r="AH305" s="8" t="s">
        <v>120</v>
      </c>
      <c r="AI305" s="8" t="s">
        <v>120</v>
      </c>
      <c r="AJ305" s="8" t="s">
        <v>121</v>
      </c>
      <c r="AK305" s="112">
        <v>256</v>
      </c>
    </row>
    <row r="306" spans="8:37" hidden="1" x14ac:dyDescent="0.35">
      <c r="H306" s="15">
        <f t="shared" si="5"/>
        <v>306</v>
      </c>
      <c r="AE306" s="8" t="s">
        <v>1336</v>
      </c>
      <c r="AF306" s="8" t="s">
        <v>1337</v>
      </c>
      <c r="AG306" s="8" t="s">
        <v>1338</v>
      </c>
      <c r="AH306" s="8" t="s">
        <v>1339</v>
      </c>
      <c r="AI306" s="8" t="s">
        <v>115</v>
      </c>
      <c r="AJ306" s="8" t="s">
        <v>1340</v>
      </c>
      <c r="AK306" s="112">
        <v>31</v>
      </c>
    </row>
    <row r="307" spans="8:37" hidden="1" x14ac:dyDescent="0.35">
      <c r="H307" s="15">
        <f t="shared" si="5"/>
        <v>307</v>
      </c>
      <c r="AE307" s="8" t="s">
        <v>1341</v>
      </c>
      <c r="AF307" s="8" t="s">
        <v>1342</v>
      </c>
      <c r="AG307" s="8" t="s">
        <v>1343</v>
      </c>
      <c r="AH307" s="8" t="s">
        <v>126</v>
      </c>
      <c r="AI307" s="8" t="s">
        <v>127</v>
      </c>
      <c r="AJ307" s="8" t="s">
        <v>359</v>
      </c>
      <c r="AK307" s="112">
        <v>92</v>
      </c>
    </row>
    <row r="308" spans="8:37" hidden="1" x14ac:dyDescent="0.35">
      <c r="H308" s="15">
        <f t="shared" si="5"/>
        <v>308</v>
      </c>
      <c r="AE308" s="8" t="s">
        <v>1344</v>
      </c>
      <c r="AF308" s="8" t="s">
        <v>1345</v>
      </c>
      <c r="AG308" s="8" t="s">
        <v>1345</v>
      </c>
      <c r="AH308" s="8" t="s">
        <v>120</v>
      </c>
      <c r="AI308" s="8" t="s">
        <v>120</v>
      </c>
      <c r="AJ308" s="8" t="s">
        <v>496</v>
      </c>
      <c r="AK308" s="112">
        <v>29</v>
      </c>
    </row>
    <row r="309" spans="8:37" hidden="1" x14ac:dyDescent="0.35">
      <c r="H309" s="15">
        <f t="shared" si="5"/>
        <v>309</v>
      </c>
      <c r="AE309" s="8" t="s">
        <v>1346</v>
      </c>
      <c r="AF309" s="8" t="s">
        <v>1347</v>
      </c>
      <c r="AG309" s="8" t="s">
        <v>1348</v>
      </c>
      <c r="AH309" s="8" t="s">
        <v>120</v>
      </c>
      <c r="AI309" s="8" t="s">
        <v>120</v>
      </c>
      <c r="AJ309" s="8" t="s">
        <v>541</v>
      </c>
      <c r="AK309" s="112">
        <v>22</v>
      </c>
    </row>
    <row r="310" spans="8:37" hidden="1" x14ac:dyDescent="0.35">
      <c r="H310" s="15">
        <f t="shared" si="5"/>
        <v>310</v>
      </c>
      <c r="AE310" s="8" t="s">
        <v>1349</v>
      </c>
      <c r="AF310" s="8" t="s">
        <v>1350</v>
      </c>
      <c r="AG310" s="8" t="s">
        <v>1351</v>
      </c>
      <c r="AH310" s="8" t="s">
        <v>733</v>
      </c>
      <c r="AI310" s="8" t="s">
        <v>734</v>
      </c>
      <c r="AJ310" s="8" t="s">
        <v>735</v>
      </c>
      <c r="AK310" s="112">
        <v>32</v>
      </c>
    </row>
    <row r="311" spans="8:37" hidden="1" x14ac:dyDescent="0.35">
      <c r="H311" s="15">
        <f t="shared" si="5"/>
        <v>311</v>
      </c>
      <c r="AE311" s="8" t="s">
        <v>1352</v>
      </c>
      <c r="AF311" s="8" t="s">
        <v>1353</v>
      </c>
      <c r="AG311" s="8" t="s">
        <v>1354</v>
      </c>
      <c r="AH311" s="8" t="s">
        <v>1355</v>
      </c>
      <c r="AI311" s="8" t="s">
        <v>811</v>
      </c>
      <c r="AJ311" s="8" t="s">
        <v>1356</v>
      </c>
      <c r="AK311" s="112">
        <v>63</v>
      </c>
    </row>
    <row r="312" spans="8:37" hidden="1" x14ac:dyDescent="0.35">
      <c r="H312" s="15">
        <f t="shared" si="5"/>
        <v>312</v>
      </c>
      <c r="AE312" s="8" t="s">
        <v>1357</v>
      </c>
      <c r="AF312" s="8" t="s">
        <v>1358</v>
      </c>
      <c r="AG312" s="8" t="s">
        <v>1359</v>
      </c>
      <c r="AH312" s="8" t="s">
        <v>1360</v>
      </c>
      <c r="AI312" s="8" t="s">
        <v>205</v>
      </c>
      <c r="AJ312" s="8" t="s">
        <v>1361</v>
      </c>
      <c r="AK312" s="112">
        <v>15</v>
      </c>
    </row>
    <row r="313" spans="8:37" hidden="1" x14ac:dyDescent="0.35">
      <c r="H313" s="15">
        <f t="shared" si="5"/>
        <v>313</v>
      </c>
      <c r="AE313" s="8" t="s">
        <v>1362</v>
      </c>
      <c r="AF313" s="8" t="s">
        <v>1363</v>
      </c>
      <c r="AG313" s="8" t="s">
        <v>1364</v>
      </c>
      <c r="AH313" s="8" t="s">
        <v>1365</v>
      </c>
      <c r="AI313" s="8" t="s">
        <v>1366</v>
      </c>
      <c r="AJ313" s="8" t="s">
        <v>1367</v>
      </c>
      <c r="AK313" s="112">
        <v>29</v>
      </c>
    </row>
    <row r="314" spans="8:37" hidden="1" x14ac:dyDescent="0.35">
      <c r="H314" s="15">
        <f t="shared" si="5"/>
        <v>314</v>
      </c>
      <c r="AE314" s="8" t="s">
        <v>1368</v>
      </c>
      <c r="AF314" s="8" t="s">
        <v>1369</v>
      </c>
      <c r="AG314" s="8" t="s">
        <v>1370</v>
      </c>
      <c r="AH314" s="8" t="s">
        <v>120</v>
      </c>
      <c r="AI314" s="8" t="s">
        <v>120</v>
      </c>
      <c r="AJ314" s="8" t="s">
        <v>496</v>
      </c>
      <c r="AK314" s="112">
        <v>75</v>
      </c>
    </row>
    <row r="315" spans="8:37" hidden="1" x14ac:dyDescent="0.35">
      <c r="H315" s="15">
        <f t="shared" si="5"/>
        <v>315</v>
      </c>
      <c r="AE315" s="8" t="s">
        <v>1371</v>
      </c>
      <c r="AF315" s="8" t="s">
        <v>1372</v>
      </c>
      <c r="AG315" s="8" t="s">
        <v>1373</v>
      </c>
      <c r="AH315" s="8" t="s">
        <v>114</v>
      </c>
      <c r="AI315" s="8" t="s">
        <v>115</v>
      </c>
      <c r="AJ315" s="8" t="s">
        <v>116</v>
      </c>
      <c r="AK315" s="112">
        <v>79</v>
      </c>
    </row>
    <row r="316" spans="8:37" hidden="1" x14ac:dyDescent="0.35">
      <c r="H316" s="15">
        <f t="shared" si="5"/>
        <v>316</v>
      </c>
      <c r="AE316" s="8" t="s">
        <v>1374</v>
      </c>
      <c r="AF316" s="8" t="s">
        <v>1375</v>
      </c>
      <c r="AG316" s="8" t="s">
        <v>1376</v>
      </c>
      <c r="AH316" s="8" t="s">
        <v>1377</v>
      </c>
      <c r="AI316" s="8" t="s">
        <v>747</v>
      </c>
      <c r="AJ316" s="8" t="s">
        <v>1378</v>
      </c>
      <c r="AK316" s="112">
        <v>75</v>
      </c>
    </row>
    <row r="317" spans="8:37" hidden="1" x14ac:dyDescent="0.35">
      <c r="H317" s="15">
        <f t="shared" si="5"/>
        <v>317</v>
      </c>
      <c r="AE317" s="8" t="s">
        <v>1379</v>
      </c>
      <c r="AF317" s="8" t="s">
        <v>1380</v>
      </c>
      <c r="AG317" s="8" t="s">
        <v>1381</v>
      </c>
      <c r="AH317" s="8" t="s">
        <v>1382</v>
      </c>
      <c r="AI317" s="8" t="s">
        <v>75</v>
      </c>
      <c r="AJ317" s="8" t="s">
        <v>1383</v>
      </c>
      <c r="AK317" s="112">
        <v>31</v>
      </c>
    </row>
    <row r="318" spans="8:37" hidden="1" x14ac:dyDescent="0.35">
      <c r="H318" s="15">
        <f t="shared" si="5"/>
        <v>318</v>
      </c>
      <c r="AE318" s="8" t="s">
        <v>1384</v>
      </c>
      <c r="AF318" s="8" t="s">
        <v>1385</v>
      </c>
      <c r="AG318" s="8" t="s">
        <v>1386</v>
      </c>
      <c r="AH318" s="8" t="s">
        <v>1387</v>
      </c>
      <c r="AI318" s="8" t="s">
        <v>364</v>
      </c>
      <c r="AJ318" s="8" t="s">
        <v>1388</v>
      </c>
      <c r="AK318" s="112">
        <v>134</v>
      </c>
    </row>
    <row r="319" spans="8:37" hidden="1" x14ac:dyDescent="0.35">
      <c r="H319" s="15">
        <f t="shared" si="5"/>
        <v>319</v>
      </c>
      <c r="AE319" s="8" t="s">
        <v>1389</v>
      </c>
      <c r="AF319" s="8" t="s">
        <v>1390</v>
      </c>
      <c r="AG319" s="8" t="s">
        <v>1391</v>
      </c>
      <c r="AH319" s="8" t="s">
        <v>1392</v>
      </c>
      <c r="AI319" s="8" t="s">
        <v>260</v>
      </c>
      <c r="AJ319" s="8" t="s">
        <v>1393</v>
      </c>
      <c r="AK319" s="112">
        <v>124</v>
      </c>
    </row>
    <row r="320" spans="8:37" hidden="1" x14ac:dyDescent="0.35">
      <c r="H320" s="15">
        <f t="shared" si="5"/>
        <v>320</v>
      </c>
      <c r="AE320" s="8" t="s">
        <v>1394</v>
      </c>
      <c r="AF320" s="8" t="s">
        <v>1395</v>
      </c>
      <c r="AG320" s="8" t="s">
        <v>1396</v>
      </c>
      <c r="AH320" s="8" t="s">
        <v>1180</v>
      </c>
      <c r="AI320" s="8" t="s">
        <v>260</v>
      </c>
      <c r="AJ320" s="8" t="s">
        <v>1181</v>
      </c>
      <c r="AK320" s="112">
        <v>114</v>
      </c>
    </row>
    <row r="321" spans="8:37" hidden="1" x14ac:dyDescent="0.35">
      <c r="H321" s="15">
        <f t="shared" si="5"/>
        <v>321</v>
      </c>
      <c r="AE321" s="8" t="s">
        <v>1397</v>
      </c>
      <c r="AF321" s="8" t="s">
        <v>1398</v>
      </c>
      <c r="AG321" s="8" t="s">
        <v>1399</v>
      </c>
      <c r="AH321" s="8" t="s">
        <v>33</v>
      </c>
      <c r="AI321" s="8" t="s">
        <v>34</v>
      </c>
      <c r="AJ321" s="8" t="s">
        <v>35</v>
      </c>
      <c r="AK321" s="112">
        <v>76</v>
      </c>
    </row>
    <row r="322" spans="8:37" hidden="1" x14ac:dyDescent="0.35">
      <c r="H322" s="15">
        <f t="shared" si="5"/>
        <v>322</v>
      </c>
      <c r="AE322" s="8" t="s">
        <v>1400</v>
      </c>
      <c r="AF322" s="8" t="s">
        <v>1401</v>
      </c>
      <c r="AG322" s="8" t="s">
        <v>1402</v>
      </c>
      <c r="AH322" s="8" t="s">
        <v>607</v>
      </c>
      <c r="AI322" s="8" t="s">
        <v>147</v>
      </c>
      <c r="AJ322" s="8" t="s">
        <v>1211</v>
      </c>
      <c r="AK322" s="112">
        <v>80</v>
      </c>
    </row>
    <row r="323" spans="8:37" hidden="1" x14ac:dyDescent="0.35">
      <c r="H323" s="15">
        <f t="shared" si="5"/>
        <v>323</v>
      </c>
      <c r="AE323" s="8" t="s">
        <v>1403</v>
      </c>
      <c r="AF323" s="8" t="s">
        <v>1404</v>
      </c>
      <c r="AG323" s="8" t="s">
        <v>1405</v>
      </c>
      <c r="AH323" s="8" t="s">
        <v>22</v>
      </c>
      <c r="AI323" s="8" t="s">
        <v>22</v>
      </c>
      <c r="AJ323" s="8" t="s">
        <v>1233</v>
      </c>
      <c r="AK323" s="112">
        <v>19</v>
      </c>
    </row>
    <row r="324" spans="8:37" hidden="1" x14ac:dyDescent="0.35">
      <c r="H324" s="15">
        <f t="shared" ref="H324:H387" si="6">SUM(H323+1)</f>
        <v>324</v>
      </c>
      <c r="AE324" s="8" t="s">
        <v>1406</v>
      </c>
      <c r="AF324" s="8" t="s">
        <v>1407</v>
      </c>
      <c r="AG324" s="8" t="s">
        <v>1408</v>
      </c>
      <c r="AH324" s="8" t="s">
        <v>1409</v>
      </c>
      <c r="AI324" s="8" t="s">
        <v>22</v>
      </c>
      <c r="AJ324" s="8" t="s">
        <v>1410</v>
      </c>
      <c r="AK324" s="112">
        <v>52</v>
      </c>
    </row>
    <row r="325" spans="8:37" hidden="1" x14ac:dyDescent="0.35">
      <c r="H325" s="15">
        <f t="shared" si="6"/>
        <v>325</v>
      </c>
      <c r="AE325" s="8" t="s">
        <v>1411</v>
      </c>
      <c r="AF325" s="8" t="s">
        <v>1412</v>
      </c>
      <c r="AG325" s="8" t="s">
        <v>1413</v>
      </c>
      <c r="AH325" s="8" t="s">
        <v>1414</v>
      </c>
      <c r="AI325" s="8" t="s">
        <v>1287</v>
      </c>
      <c r="AJ325" s="8" t="s">
        <v>1415</v>
      </c>
      <c r="AK325" s="112">
        <v>78</v>
      </c>
    </row>
    <row r="326" spans="8:37" hidden="1" x14ac:dyDescent="0.35">
      <c r="H326" s="15">
        <f t="shared" si="6"/>
        <v>326</v>
      </c>
      <c r="AE326" s="8" t="s">
        <v>1416</v>
      </c>
      <c r="AF326" s="8" t="s">
        <v>1417</v>
      </c>
      <c r="AG326" s="8" t="s">
        <v>1418</v>
      </c>
      <c r="AH326" s="8" t="s">
        <v>200</v>
      </c>
      <c r="AI326" s="8" t="s">
        <v>34</v>
      </c>
      <c r="AJ326" s="8" t="s">
        <v>723</v>
      </c>
      <c r="AK326" s="112">
        <v>79</v>
      </c>
    </row>
    <row r="327" spans="8:37" hidden="1" x14ac:dyDescent="0.35">
      <c r="H327" s="15">
        <f t="shared" si="6"/>
        <v>327</v>
      </c>
      <c r="AE327" s="8" t="s">
        <v>1421</v>
      </c>
      <c r="AF327" s="8" t="s">
        <v>1422</v>
      </c>
      <c r="AG327" s="8" t="s">
        <v>1423</v>
      </c>
      <c r="AH327" s="8" t="s">
        <v>275</v>
      </c>
      <c r="AI327" s="8" t="s">
        <v>275</v>
      </c>
      <c r="AJ327" s="8" t="s">
        <v>1424</v>
      </c>
      <c r="AK327" s="112">
        <v>260</v>
      </c>
    </row>
    <row r="328" spans="8:37" hidden="1" x14ac:dyDescent="0.35">
      <c r="H328" s="15">
        <f t="shared" si="6"/>
        <v>328</v>
      </c>
      <c r="AE328" s="8" t="s">
        <v>1425</v>
      </c>
      <c r="AF328" s="8" t="s">
        <v>1426</v>
      </c>
      <c r="AG328" s="8" t="s">
        <v>1427</v>
      </c>
      <c r="AH328" s="8" t="s">
        <v>1428</v>
      </c>
      <c r="AI328" s="8" t="s">
        <v>22</v>
      </c>
      <c r="AJ328" s="8" t="s">
        <v>1429</v>
      </c>
      <c r="AK328" s="112">
        <v>185</v>
      </c>
    </row>
    <row r="329" spans="8:37" hidden="1" x14ac:dyDescent="0.35">
      <c r="H329" s="15">
        <f t="shared" si="6"/>
        <v>329</v>
      </c>
      <c r="AE329" s="8" t="s">
        <v>1430</v>
      </c>
      <c r="AF329" s="8" t="s">
        <v>1431</v>
      </c>
      <c r="AG329" s="8" t="s">
        <v>1432</v>
      </c>
      <c r="AH329" s="8" t="s">
        <v>1433</v>
      </c>
      <c r="AI329" s="8" t="s">
        <v>312</v>
      </c>
      <c r="AJ329" s="8" t="s">
        <v>1434</v>
      </c>
      <c r="AK329" s="112">
        <v>59</v>
      </c>
    </row>
    <row r="330" spans="8:37" hidden="1" x14ac:dyDescent="0.35">
      <c r="H330" s="15">
        <f t="shared" si="6"/>
        <v>330</v>
      </c>
      <c r="AE330" s="8" t="s">
        <v>1435</v>
      </c>
      <c r="AF330" s="8" t="s">
        <v>1436</v>
      </c>
      <c r="AG330" s="8" t="s">
        <v>1437</v>
      </c>
      <c r="AH330" s="8" t="s">
        <v>87</v>
      </c>
      <c r="AI330" s="8" t="s">
        <v>22</v>
      </c>
      <c r="AJ330" s="8" t="s">
        <v>1438</v>
      </c>
      <c r="AK330" s="112">
        <v>31</v>
      </c>
    </row>
    <row r="331" spans="8:37" hidden="1" x14ac:dyDescent="0.35">
      <c r="H331" s="15">
        <f t="shared" si="6"/>
        <v>331</v>
      </c>
      <c r="AE331" s="8" t="s">
        <v>1439</v>
      </c>
      <c r="AF331" s="8" t="s">
        <v>1440</v>
      </c>
      <c r="AG331" s="8" t="s">
        <v>1441</v>
      </c>
      <c r="AH331" s="8" t="s">
        <v>483</v>
      </c>
      <c r="AI331" s="8" t="s">
        <v>69</v>
      </c>
      <c r="AJ331" s="8" t="s">
        <v>70</v>
      </c>
      <c r="AK331" s="112">
        <v>79</v>
      </c>
    </row>
    <row r="332" spans="8:37" hidden="1" x14ac:dyDescent="0.35">
      <c r="H332" s="15">
        <f t="shared" si="6"/>
        <v>332</v>
      </c>
      <c r="AE332" s="8" t="s">
        <v>1442</v>
      </c>
      <c r="AF332" s="8" t="s">
        <v>1443</v>
      </c>
      <c r="AG332" s="8" t="s">
        <v>1444</v>
      </c>
      <c r="AH332" s="8" t="s">
        <v>1445</v>
      </c>
      <c r="AI332" s="8" t="s">
        <v>22</v>
      </c>
      <c r="AJ332" s="8" t="s">
        <v>1446</v>
      </c>
      <c r="AK332" s="112">
        <v>10</v>
      </c>
    </row>
    <row r="333" spans="8:37" hidden="1" x14ac:dyDescent="0.35">
      <c r="H333" s="15">
        <f t="shared" si="6"/>
        <v>333</v>
      </c>
      <c r="AE333" s="8" t="s">
        <v>1447</v>
      </c>
      <c r="AF333" s="8" t="s">
        <v>1448</v>
      </c>
      <c r="AG333" s="8" t="s">
        <v>1449</v>
      </c>
      <c r="AH333" s="8" t="s">
        <v>1409</v>
      </c>
      <c r="AI333" s="8" t="s">
        <v>22</v>
      </c>
      <c r="AJ333" s="8" t="s">
        <v>1410</v>
      </c>
      <c r="AK333" s="112">
        <v>37</v>
      </c>
    </row>
    <row r="334" spans="8:37" hidden="1" x14ac:dyDescent="0.35">
      <c r="H334" s="15">
        <f t="shared" si="6"/>
        <v>334</v>
      </c>
      <c r="AE334" s="8" t="s">
        <v>1450</v>
      </c>
      <c r="AF334" s="8" t="s">
        <v>1451</v>
      </c>
      <c r="AG334" s="8" t="s">
        <v>1452</v>
      </c>
      <c r="AH334" s="8" t="s">
        <v>1453</v>
      </c>
      <c r="AI334" s="8" t="s">
        <v>329</v>
      </c>
      <c r="AJ334" s="8" t="s">
        <v>1454</v>
      </c>
      <c r="AK334" s="112">
        <v>61</v>
      </c>
    </row>
    <row r="335" spans="8:37" hidden="1" x14ac:dyDescent="0.35">
      <c r="H335" s="15">
        <f t="shared" si="6"/>
        <v>335</v>
      </c>
      <c r="AE335" s="8" t="s">
        <v>1455</v>
      </c>
      <c r="AF335" s="8" t="s">
        <v>1456</v>
      </c>
      <c r="AG335" s="8" t="s">
        <v>1457</v>
      </c>
      <c r="AH335" s="8" t="s">
        <v>715</v>
      </c>
      <c r="AI335" s="8" t="s">
        <v>141</v>
      </c>
      <c r="AJ335" s="8" t="s">
        <v>716</v>
      </c>
      <c r="AK335" s="112">
        <v>10</v>
      </c>
    </row>
    <row r="336" spans="8:37" hidden="1" x14ac:dyDescent="0.35">
      <c r="H336" s="15">
        <f t="shared" si="6"/>
        <v>336</v>
      </c>
      <c r="AE336" s="8" t="s">
        <v>1458</v>
      </c>
      <c r="AF336" s="8" t="s">
        <v>1459</v>
      </c>
      <c r="AG336" s="8" t="s">
        <v>1460</v>
      </c>
      <c r="AH336" s="8" t="s">
        <v>1461</v>
      </c>
      <c r="AI336" s="8" t="s">
        <v>22</v>
      </c>
      <c r="AJ336" s="8" t="s">
        <v>1144</v>
      </c>
      <c r="AK336" s="112">
        <v>26</v>
      </c>
    </row>
    <row r="337" spans="8:37" hidden="1" x14ac:dyDescent="0.35">
      <c r="H337" s="15">
        <f t="shared" si="6"/>
        <v>337</v>
      </c>
      <c r="AE337" s="8" t="s">
        <v>1462</v>
      </c>
      <c r="AF337" s="8" t="s">
        <v>1463</v>
      </c>
      <c r="AG337" s="8" t="s">
        <v>1464</v>
      </c>
      <c r="AH337" s="8" t="s">
        <v>1465</v>
      </c>
      <c r="AI337" s="8" t="s">
        <v>391</v>
      </c>
      <c r="AJ337" s="8" t="s">
        <v>1466</v>
      </c>
      <c r="AK337" s="112">
        <v>23</v>
      </c>
    </row>
    <row r="338" spans="8:37" hidden="1" x14ac:dyDescent="0.35">
      <c r="H338" s="15">
        <f t="shared" si="6"/>
        <v>338</v>
      </c>
      <c r="AE338" s="8" t="s">
        <v>1467</v>
      </c>
      <c r="AF338" s="8" t="s">
        <v>1468</v>
      </c>
      <c r="AG338" s="8" t="s">
        <v>1469</v>
      </c>
      <c r="AH338" s="8" t="s">
        <v>483</v>
      </c>
      <c r="AI338" s="8" t="s">
        <v>69</v>
      </c>
      <c r="AJ338" s="8" t="s">
        <v>70</v>
      </c>
      <c r="AK338" s="112">
        <v>31</v>
      </c>
    </row>
    <row r="339" spans="8:37" hidden="1" x14ac:dyDescent="0.35">
      <c r="H339" s="15">
        <f t="shared" si="6"/>
        <v>339</v>
      </c>
      <c r="AE339" s="8" t="s">
        <v>1470</v>
      </c>
      <c r="AF339" s="8" t="s">
        <v>1471</v>
      </c>
      <c r="AG339" s="8" t="s">
        <v>1472</v>
      </c>
      <c r="AH339" s="8" t="s">
        <v>22</v>
      </c>
      <c r="AI339" s="8" t="s">
        <v>22</v>
      </c>
      <c r="AJ339" s="8" t="s">
        <v>28</v>
      </c>
      <c r="AK339" s="112">
        <v>39</v>
      </c>
    </row>
    <row r="340" spans="8:37" hidden="1" x14ac:dyDescent="0.35">
      <c r="H340" s="15">
        <f t="shared" si="6"/>
        <v>340</v>
      </c>
      <c r="AE340" s="8" t="s">
        <v>1473</v>
      </c>
      <c r="AF340" s="8" t="s">
        <v>1474</v>
      </c>
      <c r="AG340" s="8" t="s">
        <v>1475</v>
      </c>
      <c r="AH340" s="8" t="s">
        <v>1016</v>
      </c>
      <c r="AI340" s="8" t="s">
        <v>956</v>
      </c>
      <c r="AJ340" s="8" t="s">
        <v>1017</v>
      </c>
      <c r="AK340" s="112">
        <v>19</v>
      </c>
    </row>
    <row r="341" spans="8:37" hidden="1" x14ac:dyDescent="0.35">
      <c r="H341" s="15">
        <f t="shared" si="6"/>
        <v>341</v>
      </c>
      <c r="AE341" s="8" t="s">
        <v>1476</v>
      </c>
      <c r="AF341" s="8" t="s">
        <v>1477</v>
      </c>
      <c r="AG341" s="8" t="s">
        <v>1478</v>
      </c>
      <c r="AH341" s="8" t="s">
        <v>1479</v>
      </c>
      <c r="AI341" s="8" t="s">
        <v>134</v>
      </c>
      <c r="AJ341" s="8" t="s">
        <v>1480</v>
      </c>
      <c r="AK341" s="112">
        <v>60</v>
      </c>
    </row>
    <row r="342" spans="8:37" hidden="1" x14ac:dyDescent="0.35">
      <c r="H342" s="15">
        <f t="shared" si="6"/>
        <v>342</v>
      </c>
      <c r="AE342" s="8" t="s">
        <v>1481</v>
      </c>
      <c r="AF342" s="8" t="s">
        <v>1482</v>
      </c>
      <c r="AG342" s="8" t="s">
        <v>1483</v>
      </c>
      <c r="AH342" s="8" t="s">
        <v>120</v>
      </c>
      <c r="AI342" s="8" t="s">
        <v>120</v>
      </c>
      <c r="AJ342" s="8" t="s">
        <v>496</v>
      </c>
      <c r="AK342" s="112">
        <v>80</v>
      </c>
    </row>
    <row r="343" spans="8:37" hidden="1" x14ac:dyDescent="0.35">
      <c r="H343" s="15">
        <f t="shared" si="6"/>
        <v>343</v>
      </c>
      <c r="AE343" s="8" t="s">
        <v>1484</v>
      </c>
      <c r="AF343" s="8" t="s">
        <v>1485</v>
      </c>
      <c r="AG343" s="8" t="s">
        <v>1486</v>
      </c>
      <c r="AH343" s="8" t="s">
        <v>114</v>
      </c>
      <c r="AI343" s="8" t="s">
        <v>115</v>
      </c>
      <c r="AJ343" s="8" t="s">
        <v>116</v>
      </c>
      <c r="AK343" s="112">
        <v>80</v>
      </c>
    </row>
    <row r="344" spans="8:37" hidden="1" x14ac:dyDescent="0.35">
      <c r="H344" s="15">
        <f t="shared" si="6"/>
        <v>344</v>
      </c>
      <c r="AE344" s="8" t="s">
        <v>1487</v>
      </c>
      <c r="AF344" s="8" t="s">
        <v>1488</v>
      </c>
      <c r="AG344" s="8" t="s">
        <v>1489</v>
      </c>
      <c r="AH344" s="8" t="s">
        <v>1490</v>
      </c>
      <c r="AI344" s="8" t="s">
        <v>34</v>
      </c>
      <c r="AJ344" s="8" t="s">
        <v>1491</v>
      </c>
      <c r="AK344" s="112">
        <v>73</v>
      </c>
    </row>
    <row r="345" spans="8:37" hidden="1" x14ac:dyDescent="0.35">
      <c r="H345" s="15">
        <f t="shared" si="6"/>
        <v>345</v>
      </c>
      <c r="AE345" s="8" t="s">
        <v>1492</v>
      </c>
      <c r="AF345" s="8" t="s">
        <v>1493</v>
      </c>
      <c r="AG345" s="8" t="s">
        <v>1494</v>
      </c>
      <c r="AH345" s="8" t="s">
        <v>1495</v>
      </c>
      <c r="AI345" s="8" t="s">
        <v>82</v>
      </c>
      <c r="AJ345" s="8" t="s">
        <v>1496</v>
      </c>
      <c r="AK345" s="112">
        <v>23</v>
      </c>
    </row>
    <row r="346" spans="8:37" hidden="1" x14ac:dyDescent="0.35">
      <c r="H346" s="15">
        <f t="shared" si="6"/>
        <v>346</v>
      </c>
      <c r="AE346" s="8" t="s">
        <v>1497</v>
      </c>
      <c r="AF346" s="8" t="s">
        <v>1498</v>
      </c>
      <c r="AG346" s="8" t="s">
        <v>1499</v>
      </c>
      <c r="AH346" s="8" t="s">
        <v>22</v>
      </c>
      <c r="AI346" s="8" t="s">
        <v>22</v>
      </c>
      <c r="AJ346" s="8" t="s">
        <v>1233</v>
      </c>
      <c r="AK346" s="112">
        <v>18</v>
      </c>
    </row>
    <row r="347" spans="8:37" hidden="1" x14ac:dyDescent="0.35">
      <c r="H347" s="15">
        <f t="shared" si="6"/>
        <v>347</v>
      </c>
      <c r="AE347" s="8" t="s">
        <v>1500</v>
      </c>
      <c r="AF347" s="8" t="s">
        <v>1501</v>
      </c>
      <c r="AG347" s="8" t="s">
        <v>1502</v>
      </c>
      <c r="AH347" s="8" t="s">
        <v>22</v>
      </c>
      <c r="AI347" s="8" t="s">
        <v>22</v>
      </c>
      <c r="AJ347" s="8" t="s">
        <v>337</v>
      </c>
      <c r="AK347" s="112">
        <v>141</v>
      </c>
    </row>
    <row r="348" spans="8:37" hidden="1" x14ac:dyDescent="0.35">
      <c r="H348" s="15">
        <f t="shared" si="6"/>
        <v>348</v>
      </c>
      <c r="AE348" s="8" t="s">
        <v>1503</v>
      </c>
      <c r="AF348" s="8" t="s">
        <v>1504</v>
      </c>
      <c r="AG348" s="8" t="s">
        <v>16346</v>
      </c>
      <c r="AH348" s="8" t="s">
        <v>22</v>
      </c>
      <c r="AI348" s="8" t="s">
        <v>22</v>
      </c>
      <c r="AJ348" s="8" t="s">
        <v>507</v>
      </c>
      <c r="AK348" s="112">
        <v>31</v>
      </c>
    </row>
    <row r="349" spans="8:37" hidden="1" x14ac:dyDescent="0.35">
      <c r="H349" s="15">
        <f t="shared" si="6"/>
        <v>349</v>
      </c>
      <c r="AE349" s="8" t="s">
        <v>1505</v>
      </c>
      <c r="AF349" s="8" t="s">
        <v>1506</v>
      </c>
      <c r="AG349" s="8" t="s">
        <v>1507</v>
      </c>
      <c r="AH349" s="8" t="s">
        <v>22</v>
      </c>
      <c r="AI349" s="8" t="s">
        <v>22</v>
      </c>
      <c r="AJ349" s="8" t="s">
        <v>431</v>
      </c>
      <c r="AK349" s="112">
        <v>48</v>
      </c>
    </row>
    <row r="350" spans="8:37" hidden="1" x14ac:dyDescent="0.35">
      <c r="H350" s="15">
        <f t="shared" si="6"/>
        <v>350</v>
      </c>
      <c r="AE350" s="8" t="s">
        <v>1508</v>
      </c>
      <c r="AF350" s="8" t="s">
        <v>1509</v>
      </c>
      <c r="AG350" s="8" t="s">
        <v>1510</v>
      </c>
      <c r="AH350" s="8" t="s">
        <v>1511</v>
      </c>
      <c r="AI350" s="8" t="s">
        <v>329</v>
      </c>
      <c r="AJ350" s="8" t="s">
        <v>1512</v>
      </c>
      <c r="AK350" s="112">
        <v>20</v>
      </c>
    </row>
    <row r="351" spans="8:37" hidden="1" x14ac:dyDescent="0.35">
      <c r="H351" s="15">
        <f t="shared" si="6"/>
        <v>351</v>
      </c>
      <c r="AE351" s="8" t="s">
        <v>1513</v>
      </c>
      <c r="AF351" s="8" t="s">
        <v>1514</v>
      </c>
      <c r="AG351" s="8" t="s">
        <v>1515</v>
      </c>
      <c r="AH351" s="8" t="s">
        <v>248</v>
      </c>
      <c r="AI351" s="8" t="s">
        <v>127</v>
      </c>
      <c r="AJ351" s="8" t="s">
        <v>1516</v>
      </c>
      <c r="AK351" s="112">
        <v>26</v>
      </c>
    </row>
    <row r="352" spans="8:37" hidden="1" x14ac:dyDescent="0.35">
      <c r="H352" s="15">
        <f t="shared" si="6"/>
        <v>352</v>
      </c>
      <c r="AE352" s="8" t="s">
        <v>1517</v>
      </c>
      <c r="AF352" s="8" t="s">
        <v>1518</v>
      </c>
      <c r="AG352" s="8" t="s">
        <v>1519</v>
      </c>
      <c r="AH352" s="8" t="s">
        <v>401</v>
      </c>
      <c r="AI352" s="8" t="s">
        <v>134</v>
      </c>
      <c r="AJ352" s="8" t="s">
        <v>402</v>
      </c>
      <c r="AK352" s="112">
        <v>55</v>
      </c>
    </row>
    <row r="353" spans="8:37" hidden="1" x14ac:dyDescent="0.35">
      <c r="H353" s="15">
        <f t="shared" si="6"/>
        <v>353</v>
      </c>
      <c r="AE353" s="8" t="s">
        <v>1520</v>
      </c>
      <c r="AF353" s="8" t="s">
        <v>1521</v>
      </c>
      <c r="AG353" s="8" t="s">
        <v>1522</v>
      </c>
      <c r="AH353" s="8" t="s">
        <v>1523</v>
      </c>
      <c r="AI353" s="8" t="s">
        <v>34</v>
      </c>
      <c r="AJ353" s="8" t="s">
        <v>1524</v>
      </c>
      <c r="AK353" s="112">
        <v>106</v>
      </c>
    </row>
    <row r="354" spans="8:37" hidden="1" x14ac:dyDescent="0.35">
      <c r="H354" s="15">
        <f t="shared" si="6"/>
        <v>354</v>
      </c>
      <c r="AE354" s="8" t="s">
        <v>1525</v>
      </c>
      <c r="AF354" s="8" t="s">
        <v>170</v>
      </c>
      <c r="AG354" s="8" t="s">
        <v>1526</v>
      </c>
      <c r="AH354" s="8" t="s">
        <v>22</v>
      </c>
      <c r="AI354" s="8" t="s">
        <v>22</v>
      </c>
      <c r="AJ354" s="8" t="s">
        <v>53</v>
      </c>
      <c r="AK354" s="112">
        <v>65</v>
      </c>
    </row>
    <row r="355" spans="8:37" hidden="1" x14ac:dyDescent="0.35">
      <c r="H355" s="15">
        <f t="shared" si="6"/>
        <v>355</v>
      </c>
      <c r="AE355" s="8" t="s">
        <v>1527</v>
      </c>
      <c r="AF355" s="8" t="s">
        <v>1528</v>
      </c>
      <c r="AG355" s="8" t="s">
        <v>1529</v>
      </c>
      <c r="AH355" s="8" t="s">
        <v>22</v>
      </c>
      <c r="AI355" s="8" t="s">
        <v>22</v>
      </c>
      <c r="AJ355" s="8" t="s">
        <v>1191</v>
      </c>
      <c r="AK355" s="112">
        <v>33</v>
      </c>
    </row>
    <row r="356" spans="8:37" hidden="1" x14ac:dyDescent="0.35">
      <c r="H356" s="15">
        <f t="shared" si="6"/>
        <v>356</v>
      </c>
      <c r="AE356" s="8" t="s">
        <v>1530</v>
      </c>
      <c r="AF356" s="8" t="s">
        <v>1531</v>
      </c>
      <c r="AG356" s="8" t="s">
        <v>1532</v>
      </c>
      <c r="AH356" s="8" t="s">
        <v>22</v>
      </c>
      <c r="AI356" s="8" t="s">
        <v>22</v>
      </c>
      <c r="AJ356" s="8" t="s">
        <v>597</v>
      </c>
      <c r="AK356" s="112">
        <v>19</v>
      </c>
    </row>
    <row r="357" spans="8:37" hidden="1" x14ac:dyDescent="0.35">
      <c r="H357" s="15">
        <f t="shared" si="6"/>
        <v>357</v>
      </c>
      <c r="AE357" s="8" t="s">
        <v>1533</v>
      </c>
      <c r="AF357" s="8" t="s">
        <v>1534</v>
      </c>
      <c r="AG357" s="8" t="s">
        <v>1535</v>
      </c>
      <c r="AH357" s="8" t="s">
        <v>1536</v>
      </c>
      <c r="AI357" s="8" t="s">
        <v>956</v>
      </c>
      <c r="AJ357" s="8" t="s">
        <v>1537</v>
      </c>
      <c r="AK357" s="112">
        <v>23</v>
      </c>
    </row>
    <row r="358" spans="8:37" hidden="1" x14ac:dyDescent="0.35">
      <c r="H358" s="15">
        <f t="shared" si="6"/>
        <v>358</v>
      </c>
      <c r="AE358" s="8" t="s">
        <v>1538</v>
      </c>
      <c r="AF358" s="8" t="s">
        <v>1539</v>
      </c>
      <c r="AG358" s="8" t="s">
        <v>16911</v>
      </c>
      <c r="AH358" s="8" t="s">
        <v>636</v>
      </c>
      <c r="AI358" s="8" t="s">
        <v>236</v>
      </c>
      <c r="AJ358" s="8" t="s">
        <v>637</v>
      </c>
      <c r="AK358" s="112">
        <v>27</v>
      </c>
    </row>
    <row r="359" spans="8:37" hidden="1" x14ac:dyDescent="0.35">
      <c r="H359" s="15">
        <f t="shared" si="6"/>
        <v>359</v>
      </c>
      <c r="AE359" s="8" t="s">
        <v>1540</v>
      </c>
      <c r="AF359" s="8" t="s">
        <v>1541</v>
      </c>
      <c r="AG359" s="8" t="s">
        <v>1542</v>
      </c>
      <c r="AH359" s="8" t="s">
        <v>260</v>
      </c>
      <c r="AI359" s="8" t="s">
        <v>260</v>
      </c>
      <c r="AJ359" s="8" t="s">
        <v>1543</v>
      </c>
      <c r="AK359" s="112">
        <v>119</v>
      </c>
    </row>
    <row r="360" spans="8:37" hidden="1" x14ac:dyDescent="0.35">
      <c r="H360" s="15">
        <f t="shared" si="6"/>
        <v>360</v>
      </c>
      <c r="AE360" s="8" t="s">
        <v>1544</v>
      </c>
      <c r="AF360" s="8" t="s">
        <v>1545</v>
      </c>
      <c r="AG360" s="8" t="s">
        <v>1546</v>
      </c>
      <c r="AH360" s="8" t="s">
        <v>1547</v>
      </c>
      <c r="AI360" s="8" t="s">
        <v>22</v>
      </c>
      <c r="AJ360" s="8" t="s">
        <v>1548</v>
      </c>
      <c r="AK360" s="112">
        <v>14</v>
      </c>
    </row>
    <row r="361" spans="8:37" hidden="1" x14ac:dyDescent="0.35">
      <c r="H361" s="15">
        <f t="shared" si="6"/>
        <v>361</v>
      </c>
      <c r="AE361" s="8" t="s">
        <v>1549</v>
      </c>
      <c r="AF361" s="8" t="s">
        <v>1550</v>
      </c>
      <c r="AG361" s="8" t="s">
        <v>16351</v>
      </c>
      <c r="AH361" s="8" t="s">
        <v>1547</v>
      </c>
      <c r="AI361" s="8" t="s">
        <v>22</v>
      </c>
      <c r="AJ361" s="8" t="s">
        <v>1551</v>
      </c>
      <c r="AK361" s="112">
        <v>15</v>
      </c>
    </row>
    <row r="362" spans="8:37" hidden="1" x14ac:dyDescent="0.35">
      <c r="H362" s="15">
        <f t="shared" si="6"/>
        <v>362</v>
      </c>
      <c r="AE362" s="8" t="s">
        <v>1552</v>
      </c>
      <c r="AF362" s="8" t="s">
        <v>1553</v>
      </c>
      <c r="AG362" s="8" t="s">
        <v>1554</v>
      </c>
      <c r="AH362" s="8" t="s">
        <v>1555</v>
      </c>
      <c r="AI362" s="8" t="s">
        <v>37</v>
      </c>
      <c r="AJ362" s="8" t="s">
        <v>1556</v>
      </c>
      <c r="AK362" s="112">
        <v>111</v>
      </c>
    </row>
    <row r="363" spans="8:37" hidden="1" x14ac:dyDescent="0.35">
      <c r="H363" s="15">
        <f t="shared" si="6"/>
        <v>363</v>
      </c>
      <c r="AE363" s="8" t="s">
        <v>1557</v>
      </c>
      <c r="AF363" s="8" t="s">
        <v>1558</v>
      </c>
      <c r="AG363" s="8" t="s">
        <v>1559</v>
      </c>
      <c r="AH363" s="8" t="s">
        <v>22</v>
      </c>
      <c r="AI363" s="8" t="s">
        <v>22</v>
      </c>
      <c r="AJ363" s="8" t="s">
        <v>597</v>
      </c>
      <c r="AK363" s="112">
        <v>81</v>
      </c>
    </row>
    <row r="364" spans="8:37" hidden="1" x14ac:dyDescent="0.35">
      <c r="H364" s="15">
        <f t="shared" si="6"/>
        <v>364</v>
      </c>
      <c r="AE364" s="8" t="s">
        <v>1560</v>
      </c>
      <c r="AF364" s="8" t="s">
        <v>1561</v>
      </c>
      <c r="AG364" s="8" t="s">
        <v>1562</v>
      </c>
      <c r="AH364" s="8" t="s">
        <v>788</v>
      </c>
      <c r="AI364" s="8" t="s">
        <v>275</v>
      </c>
      <c r="AJ364" s="8" t="s">
        <v>789</v>
      </c>
      <c r="AK364" s="112">
        <v>102</v>
      </c>
    </row>
    <row r="365" spans="8:37" hidden="1" x14ac:dyDescent="0.35">
      <c r="H365" s="15">
        <f t="shared" si="6"/>
        <v>365</v>
      </c>
      <c r="AE365" s="8" t="s">
        <v>1563</v>
      </c>
      <c r="AF365" s="8" t="s">
        <v>1564</v>
      </c>
      <c r="AG365" s="8" t="s">
        <v>1565</v>
      </c>
      <c r="AH365" s="8" t="s">
        <v>554</v>
      </c>
      <c r="AI365" s="8" t="s">
        <v>22</v>
      </c>
      <c r="AJ365" s="8" t="s">
        <v>1566</v>
      </c>
      <c r="AK365" s="112">
        <v>25</v>
      </c>
    </row>
    <row r="366" spans="8:37" hidden="1" x14ac:dyDescent="0.35">
      <c r="H366" s="15">
        <f t="shared" si="6"/>
        <v>366</v>
      </c>
      <c r="AE366" s="8" t="s">
        <v>1567</v>
      </c>
      <c r="AF366" s="8" t="s">
        <v>1568</v>
      </c>
      <c r="AG366" s="8" t="s">
        <v>1569</v>
      </c>
      <c r="AH366" s="8" t="s">
        <v>204</v>
      </c>
      <c r="AI366" s="8" t="s">
        <v>205</v>
      </c>
      <c r="AJ366" s="8" t="s">
        <v>1570</v>
      </c>
      <c r="AK366" s="112">
        <v>80</v>
      </c>
    </row>
    <row r="367" spans="8:37" hidden="1" x14ac:dyDescent="0.35">
      <c r="H367" s="15">
        <f t="shared" si="6"/>
        <v>367</v>
      </c>
      <c r="AE367" s="8" t="s">
        <v>1571</v>
      </c>
      <c r="AF367" s="8" t="s">
        <v>1572</v>
      </c>
      <c r="AG367" s="8" t="s">
        <v>1573</v>
      </c>
      <c r="AH367" s="8" t="s">
        <v>329</v>
      </c>
      <c r="AI367" s="8" t="s">
        <v>329</v>
      </c>
      <c r="AJ367" s="8" t="s">
        <v>1574</v>
      </c>
      <c r="AK367" s="112">
        <v>32</v>
      </c>
    </row>
    <row r="368" spans="8:37" hidden="1" x14ac:dyDescent="0.35">
      <c r="H368" s="15">
        <f t="shared" si="6"/>
        <v>368</v>
      </c>
      <c r="AE368" s="8" t="s">
        <v>1575</v>
      </c>
      <c r="AF368" s="8" t="s">
        <v>1576</v>
      </c>
      <c r="AG368" s="8" t="s">
        <v>1577</v>
      </c>
      <c r="AH368" s="8" t="s">
        <v>100</v>
      </c>
      <c r="AI368" s="8" t="s">
        <v>82</v>
      </c>
      <c r="AJ368" s="8" t="s">
        <v>101</v>
      </c>
      <c r="AK368" s="112">
        <v>40</v>
      </c>
    </row>
    <row r="369" spans="8:37" hidden="1" x14ac:dyDescent="0.35">
      <c r="H369" s="15">
        <f t="shared" si="6"/>
        <v>369</v>
      </c>
      <c r="AE369" s="8" t="s">
        <v>1578</v>
      </c>
      <c r="AF369" s="8" t="s">
        <v>1579</v>
      </c>
      <c r="AG369" s="8" t="s">
        <v>16912</v>
      </c>
      <c r="AH369" s="8" t="s">
        <v>329</v>
      </c>
      <c r="AI369" s="8" t="s">
        <v>329</v>
      </c>
      <c r="AJ369" s="8" t="s">
        <v>476</v>
      </c>
      <c r="AK369" s="112">
        <v>41</v>
      </c>
    </row>
    <row r="370" spans="8:37" hidden="1" x14ac:dyDescent="0.35">
      <c r="H370" s="15">
        <f t="shared" si="6"/>
        <v>370</v>
      </c>
      <c r="AE370" s="8" t="s">
        <v>1580</v>
      </c>
      <c r="AF370" s="8" t="s">
        <v>1581</v>
      </c>
      <c r="AG370" s="8" t="s">
        <v>1582</v>
      </c>
      <c r="AH370" s="8" t="s">
        <v>1583</v>
      </c>
      <c r="AI370" s="8" t="s">
        <v>275</v>
      </c>
      <c r="AJ370" s="8" t="s">
        <v>1045</v>
      </c>
      <c r="AK370" s="112">
        <v>46</v>
      </c>
    </row>
    <row r="371" spans="8:37" hidden="1" x14ac:dyDescent="0.35">
      <c r="H371" s="15">
        <f t="shared" si="6"/>
        <v>371</v>
      </c>
      <c r="AE371" s="8" t="s">
        <v>1584</v>
      </c>
      <c r="AF371" s="8" t="s">
        <v>1585</v>
      </c>
      <c r="AG371" s="8" t="s">
        <v>1586</v>
      </c>
      <c r="AH371" s="8" t="s">
        <v>682</v>
      </c>
      <c r="AI371" s="8" t="s">
        <v>275</v>
      </c>
      <c r="AJ371" s="8" t="s">
        <v>1587</v>
      </c>
      <c r="AK371" s="112">
        <v>17</v>
      </c>
    </row>
    <row r="372" spans="8:37" hidden="1" x14ac:dyDescent="0.35">
      <c r="H372" s="15">
        <f t="shared" si="6"/>
        <v>372</v>
      </c>
      <c r="AE372" s="8" t="s">
        <v>1588</v>
      </c>
      <c r="AF372" s="8" t="s">
        <v>1589</v>
      </c>
      <c r="AG372" s="8" t="s">
        <v>1590</v>
      </c>
      <c r="AH372" s="8" t="s">
        <v>1591</v>
      </c>
      <c r="AI372" s="8" t="s">
        <v>407</v>
      </c>
      <c r="AJ372" s="8" t="s">
        <v>1592</v>
      </c>
      <c r="AK372" s="112">
        <v>80</v>
      </c>
    </row>
    <row r="373" spans="8:37" hidden="1" x14ac:dyDescent="0.35">
      <c r="H373" s="15">
        <f t="shared" si="6"/>
        <v>373</v>
      </c>
      <c r="AE373" s="8" t="s">
        <v>1593</v>
      </c>
      <c r="AF373" s="8" t="s">
        <v>1594</v>
      </c>
      <c r="AG373" s="8" t="s">
        <v>1595</v>
      </c>
      <c r="AH373" s="8" t="s">
        <v>22</v>
      </c>
      <c r="AI373" s="8" t="s">
        <v>22</v>
      </c>
      <c r="AJ373" s="8" t="s">
        <v>43</v>
      </c>
      <c r="AK373" s="112">
        <v>45</v>
      </c>
    </row>
    <row r="374" spans="8:37" hidden="1" x14ac:dyDescent="0.35">
      <c r="H374" s="15">
        <f t="shared" si="6"/>
        <v>374</v>
      </c>
      <c r="AE374" s="8" t="s">
        <v>1596</v>
      </c>
      <c r="AF374" s="8" t="s">
        <v>1597</v>
      </c>
      <c r="AG374" s="8" t="s">
        <v>1598</v>
      </c>
      <c r="AH374" s="8" t="s">
        <v>141</v>
      </c>
      <c r="AI374" s="8" t="s">
        <v>141</v>
      </c>
      <c r="AJ374" s="8" t="s">
        <v>411</v>
      </c>
      <c r="AK374" s="112">
        <v>39</v>
      </c>
    </row>
    <row r="375" spans="8:37" hidden="1" x14ac:dyDescent="0.35">
      <c r="H375" s="15">
        <f t="shared" si="6"/>
        <v>375</v>
      </c>
      <c r="AE375" s="8" t="s">
        <v>1599</v>
      </c>
      <c r="AF375" s="8" t="s">
        <v>1600</v>
      </c>
      <c r="AG375" s="8" t="s">
        <v>1601</v>
      </c>
      <c r="AH375" s="8" t="s">
        <v>1602</v>
      </c>
      <c r="AI375" s="8" t="s">
        <v>312</v>
      </c>
      <c r="AJ375" s="8" t="s">
        <v>1603</v>
      </c>
      <c r="AK375" s="112">
        <v>79</v>
      </c>
    </row>
    <row r="376" spans="8:37" hidden="1" x14ac:dyDescent="0.35">
      <c r="H376" s="15">
        <f t="shared" si="6"/>
        <v>376</v>
      </c>
      <c r="AE376" s="8" t="s">
        <v>1604</v>
      </c>
      <c r="AF376" s="8" t="s">
        <v>1605</v>
      </c>
      <c r="AG376" s="8" t="s">
        <v>1606</v>
      </c>
      <c r="AH376" s="8" t="s">
        <v>275</v>
      </c>
      <c r="AI376" s="8" t="s">
        <v>275</v>
      </c>
      <c r="AJ376" s="8" t="s">
        <v>882</v>
      </c>
      <c r="AK376" s="112">
        <v>82</v>
      </c>
    </row>
    <row r="377" spans="8:37" hidden="1" x14ac:dyDescent="0.35">
      <c r="H377" s="15">
        <f t="shared" si="6"/>
        <v>377</v>
      </c>
      <c r="AE377" s="8" t="s">
        <v>1607</v>
      </c>
      <c r="AF377" s="8" t="s">
        <v>1608</v>
      </c>
      <c r="AG377" s="8" t="s">
        <v>1609</v>
      </c>
      <c r="AH377" s="8" t="s">
        <v>1610</v>
      </c>
      <c r="AI377" s="8" t="s">
        <v>275</v>
      </c>
      <c r="AJ377" s="8" t="s">
        <v>1611</v>
      </c>
      <c r="AK377" s="112">
        <v>58</v>
      </c>
    </row>
    <row r="378" spans="8:37" hidden="1" x14ac:dyDescent="0.35">
      <c r="H378" s="15">
        <f t="shared" si="6"/>
        <v>378</v>
      </c>
      <c r="AE378" s="8" t="s">
        <v>1612</v>
      </c>
      <c r="AF378" s="8" t="s">
        <v>1613</v>
      </c>
      <c r="AG378" s="8" t="s">
        <v>1614</v>
      </c>
      <c r="AH378" s="8" t="s">
        <v>22</v>
      </c>
      <c r="AI378" s="8" t="s">
        <v>22</v>
      </c>
      <c r="AJ378" s="8" t="s">
        <v>489</v>
      </c>
      <c r="AK378" s="112">
        <v>14</v>
      </c>
    </row>
    <row r="379" spans="8:37" hidden="1" x14ac:dyDescent="0.35">
      <c r="H379" s="15">
        <f t="shared" si="6"/>
        <v>379</v>
      </c>
      <c r="AE379" s="8" t="s">
        <v>1615</v>
      </c>
      <c r="AF379" s="8" t="s">
        <v>1616</v>
      </c>
      <c r="AG379" s="8" t="s">
        <v>1617</v>
      </c>
      <c r="AH379" s="8" t="s">
        <v>1511</v>
      </c>
      <c r="AI379" s="8" t="s">
        <v>329</v>
      </c>
      <c r="AJ379" s="8" t="s">
        <v>1618</v>
      </c>
      <c r="AK379" s="112">
        <v>136</v>
      </c>
    </row>
    <row r="380" spans="8:37" hidden="1" x14ac:dyDescent="0.35">
      <c r="H380" s="15">
        <f t="shared" si="6"/>
        <v>380</v>
      </c>
      <c r="AE380" s="8" t="s">
        <v>1619</v>
      </c>
      <c r="AF380" s="8" t="s">
        <v>1620</v>
      </c>
      <c r="AG380" s="8" t="s">
        <v>1621</v>
      </c>
      <c r="AH380" s="8" t="s">
        <v>1622</v>
      </c>
      <c r="AI380" s="8" t="s">
        <v>379</v>
      </c>
      <c r="AJ380" s="8" t="s">
        <v>1623</v>
      </c>
      <c r="AK380" s="112">
        <v>39</v>
      </c>
    </row>
    <row r="381" spans="8:37" hidden="1" x14ac:dyDescent="0.35">
      <c r="H381" s="15">
        <f t="shared" si="6"/>
        <v>381</v>
      </c>
      <c r="AE381" s="8" t="s">
        <v>1624</v>
      </c>
      <c r="AF381" s="8" t="s">
        <v>1625</v>
      </c>
      <c r="AG381" s="8" t="s">
        <v>1626</v>
      </c>
      <c r="AH381" s="8" t="s">
        <v>364</v>
      </c>
      <c r="AI381" s="8" t="s">
        <v>364</v>
      </c>
      <c r="AJ381" s="8" t="s">
        <v>1627</v>
      </c>
      <c r="AK381" s="112">
        <v>123</v>
      </c>
    </row>
    <row r="382" spans="8:37" hidden="1" x14ac:dyDescent="0.35">
      <c r="H382" s="15">
        <f t="shared" si="6"/>
        <v>382</v>
      </c>
      <c r="AE382" s="8" t="s">
        <v>1628</v>
      </c>
      <c r="AF382" s="8" t="s">
        <v>1629</v>
      </c>
      <c r="AG382" s="8" t="s">
        <v>1630</v>
      </c>
      <c r="AH382" s="8" t="s">
        <v>22</v>
      </c>
      <c r="AI382" s="8" t="s">
        <v>22</v>
      </c>
      <c r="AJ382" s="8" t="s">
        <v>431</v>
      </c>
      <c r="AK382" s="112">
        <v>25</v>
      </c>
    </row>
    <row r="383" spans="8:37" hidden="1" x14ac:dyDescent="0.35">
      <c r="H383" s="15">
        <f t="shared" si="6"/>
        <v>383</v>
      </c>
      <c r="AE383" s="8" t="s">
        <v>1631</v>
      </c>
      <c r="AF383" s="8" t="s">
        <v>1632</v>
      </c>
      <c r="AG383" s="8" t="s">
        <v>1633</v>
      </c>
      <c r="AH383" s="8" t="s">
        <v>22</v>
      </c>
      <c r="AI383" s="8" t="s">
        <v>22</v>
      </c>
      <c r="AJ383" s="8" t="s">
        <v>28</v>
      </c>
      <c r="AK383" s="112">
        <v>71</v>
      </c>
    </row>
    <row r="384" spans="8:37" hidden="1" x14ac:dyDescent="0.35">
      <c r="H384" s="15">
        <f t="shared" si="6"/>
        <v>384</v>
      </c>
      <c r="AE384" s="8" t="s">
        <v>1634</v>
      </c>
      <c r="AF384" s="8" t="s">
        <v>1635</v>
      </c>
      <c r="AG384" s="8" t="s">
        <v>1636</v>
      </c>
      <c r="AH384" s="8" t="s">
        <v>22</v>
      </c>
      <c r="AI384" s="8" t="s">
        <v>22</v>
      </c>
      <c r="AJ384" s="8" t="s">
        <v>489</v>
      </c>
      <c r="AK384" s="112">
        <v>32</v>
      </c>
    </row>
    <row r="385" spans="8:37" hidden="1" x14ac:dyDescent="0.35">
      <c r="H385" s="15">
        <f t="shared" si="6"/>
        <v>385</v>
      </c>
      <c r="AE385" s="8" t="s">
        <v>1637</v>
      </c>
      <c r="AF385" s="8" t="s">
        <v>1638</v>
      </c>
      <c r="AG385" s="8" t="s">
        <v>1639</v>
      </c>
      <c r="AH385" s="8" t="s">
        <v>1640</v>
      </c>
      <c r="AI385" s="8" t="s">
        <v>147</v>
      </c>
      <c r="AJ385" s="8" t="s">
        <v>1641</v>
      </c>
      <c r="AK385" s="112">
        <v>74</v>
      </c>
    </row>
    <row r="386" spans="8:37" hidden="1" x14ac:dyDescent="0.35">
      <c r="H386" s="15">
        <f t="shared" si="6"/>
        <v>386</v>
      </c>
      <c r="AE386" s="8" t="s">
        <v>1642</v>
      </c>
      <c r="AF386" s="8" t="s">
        <v>1643</v>
      </c>
      <c r="AG386" s="8" t="s">
        <v>1644</v>
      </c>
      <c r="AH386" s="8" t="s">
        <v>22</v>
      </c>
      <c r="AI386" s="8" t="s">
        <v>22</v>
      </c>
      <c r="AJ386" s="8" t="s">
        <v>878</v>
      </c>
      <c r="AK386" s="112">
        <v>29</v>
      </c>
    </row>
    <row r="387" spans="8:37" hidden="1" x14ac:dyDescent="0.35">
      <c r="H387" s="15">
        <f t="shared" si="6"/>
        <v>387</v>
      </c>
      <c r="AE387" s="8" t="s">
        <v>1645</v>
      </c>
      <c r="AF387" s="8" t="s">
        <v>1646</v>
      </c>
      <c r="AG387" s="8" t="s">
        <v>1647</v>
      </c>
      <c r="AH387" s="8" t="s">
        <v>22</v>
      </c>
      <c r="AI387" s="8" t="s">
        <v>22</v>
      </c>
      <c r="AJ387" s="8" t="s">
        <v>242</v>
      </c>
      <c r="AK387" s="112">
        <v>26</v>
      </c>
    </row>
    <row r="388" spans="8:37" hidden="1" x14ac:dyDescent="0.35">
      <c r="H388" s="15">
        <f t="shared" ref="H388:H451" si="7">SUM(H387+1)</f>
        <v>388</v>
      </c>
      <c r="AE388" s="8" t="s">
        <v>1648</v>
      </c>
      <c r="AF388" s="8" t="s">
        <v>1649</v>
      </c>
      <c r="AG388" s="8" t="s">
        <v>1650</v>
      </c>
      <c r="AH388" s="8" t="s">
        <v>148</v>
      </c>
      <c r="AI388" s="8" t="s">
        <v>148</v>
      </c>
      <c r="AJ388" s="8" t="s">
        <v>16347</v>
      </c>
      <c r="AK388" s="112">
        <v>4</v>
      </c>
    </row>
    <row r="389" spans="8:37" hidden="1" x14ac:dyDescent="0.35">
      <c r="H389" s="15">
        <f t="shared" si="7"/>
        <v>389</v>
      </c>
      <c r="AE389" s="8" t="s">
        <v>1651</v>
      </c>
      <c r="AF389" s="8" t="s">
        <v>1652</v>
      </c>
      <c r="AG389" s="8" t="s">
        <v>1653</v>
      </c>
      <c r="AH389" s="8" t="s">
        <v>702</v>
      </c>
      <c r="AI389" s="8" t="s">
        <v>22</v>
      </c>
      <c r="AJ389" s="8" t="s">
        <v>703</v>
      </c>
      <c r="AK389" s="112">
        <v>137</v>
      </c>
    </row>
    <row r="390" spans="8:37" hidden="1" x14ac:dyDescent="0.35">
      <c r="H390" s="15">
        <f t="shared" si="7"/>
        <v>390</v>
      </c>
      <c r="AE390" s="8" t="s">
        <v>1654</v>
      </c>
      <c r="AF390" s="8" t="s">
        <v>1655</v>
      </c>
      <c r="AG390" s="8" t="s">
        <v>1656</v>
      </c>
      <c r="AH390" s="8" t="s">
        <v>658</v>
      </c>
      <c r="AI390" s="8" t="s">
        <v>221</v>
      </c>
      <c r="AJ390" s="8" t="s">
        <v>659</v>
      </c>
      <c r="AK390" s="112">
        <v>45</v>
      </c>
    </row>
    <row r="391" spans="8:37" hidden="1" x14ac:dyDescent="0.35">
      <c r="H391" s="15">
        <f t="shared" si="7"/>
        <v>391</v>
      </c>
      <c r="AE391" s="8" t="s">
        <v>1657</v>
      </c>
      <c r="AF391" s="8" t="s">
        <v>1658</v>
      </c>
      <c r="AG391" s="8" t="s">
        <v>1659</v>
      </c>
      <c r="AH391" s="8" t="s">
        <v>1445</v>
      </c>
      <c r="AI391" s="8" t="s">
        <v>22</v>
      </c>
      <c r="AJ391" s="8" t="s">
        <v>1446</v>
      </c>
      <c r="AK391" s="112">
        <v>39</v>
      </c>
    </row>
    <row r="392" spans="8:37" hidden="1" x14ac:dyDescent="0.35">
      <c r="H392" s="15">
        <f t="shared" si="7"/>
        <v>392</v>
      </c>
      <c r="AE392" s="8" t="s">
        <v>1660</v>
      </c>
      <c r="AF392" s="8" t="s">
        <v>1661</v>
      </c>
      <c r="AG392" s="8" t="s">
        <v>1662</v>
      </c>
      <c r="AH392" s="8" t="s">
        <v>22</v>
      </c>
      <c r="AI392" s="8" t="s">
        <v>22</v>
      </c>
      <c r="AJ392" s="8" t="s">
        <v>1224</v>
      </c>
      <c r="AK392" s="112">
        <v>15</v>
      </c>
    </row>
    <row r="393" spans="8:37" hidden="1" x14ac:dyDescent="0.35">
      <c r="H393" s="15">
        <f t="shared" si="7"/>
        <v>393</v>
      </c>
      <c r="AE393" s="8" t="s">
        <v>1664</v>
      </c>
      <c r="AF393" s="8" t="s">
        <v>1665</v>
      </c>
      <c r="AG393" s="8" t="s">
        <v>1666</v>
      </c>
      <c r="AH393" s="8" t="s">
        <v>1667</v>
      </c>
      <c r="AI393" s="8" t="s">
        <v>134</v>
      </c>
      <c r="AJ393" s="8" t="s">
        <v>1668</v>
      </c>
      <c r="AK393" s="112">
        <v>79</v>
      </c>
    </row>
    <row r="394" spans="8:37" hidden="1" x14ac:dyDescent="0.35">
      <c r="H394" s="15">
        <f t="shared" si="7"/>
        <v>394</v>
      </c>
      <c r="AE394" s="8" t="s">
        <v>1669</v>
      </c>
      <c r="AF394" s="8" t="s">
        <v>1670</v>
      </c>
      <c r="AG394" s="8" t="s">
        <v>1671</v>
      </c>
      <c r="AH394" s="8" t="s">
        <v>889</v>
      </c>
      <c r="AI394" s="8" t="s">
        <v>16</v>
      </c>
      <c r="AJ394" s="8" t="s">
        <v>1195</v>
      </c>
      <c r="AK394" s="112">
        <v>94</v>
      </c>
    </row>
    <row r="395" spans="8:37" hidden="1" x14ac:dyDescent="0.35">
      <c r="H395" s="15">
        <f t="shared" si="7"/>
        <v>395</v>
      </c>
      <c r="AE395" s="8" t="s">
        <v>1672</v>
      </c>
      <c r="AF395" s="8" t="s">
        <v>1673</v>
      </c>
      <c r="AG395" s="8" t="s">
        <v>1674</v>
      </c>
      <c r="AH395" s="8" t="s">
        <v>607</v>
      </c>
      <c r="AI395" s="8" t="s">
        <v>147</v>
      </c>
      <c r="AJ395" s="8" t="s">
        <v>1675</v>
      </c>
      <c r="AK395" s="112">
        <v>39</v>
      </c>
    </row>
    <row r="396" spans="8:37" hidden="1" x14ac:dyDescent="0.35">
      <c r="H396" s="15">
        <f t="shared" si="7"/>
        <v>396</v>
      </c>
      <c r="AE396" s="8" t="s">
        <v>1676</v>
      </c>
      <c r="AF396" s="8" t="s">
        <v>1677</v>
      </c>
      <c r="AG396" s="8" t="s">
        <v>1678</v>
      </c>
      <c r="AH396" s="8" t="s">
        <v>1465</v>
      </c>
      <c r="AI396" s="8" t="s">
        <v>391</v>
      </c>
      <c r="AJ396" s="8" t="s">
        <v>1466</v>
      </c>
      <c r="AK396" s="112">
        <v>102</v>
      </c>
    </row>
    <row r="397" spans="8:37" hidden="1" x14ac:dyDescent="0.35">
      <c r="H397" s="15">
        <f t="shared" si="7"/>
        <v>397</v>
      </c>
      <c r="AE397" s="8" t="s">
        <v>1679</v>
      </c>
      <c r="AF397" s="8" t="s">
        <v>1680</v>
      </c>
      <c r="AG397" s="8" t="s">
        <v>1681</v>
      </c>
      <c r="AH397" s="8" t="s">
        <v>1682</v>
      </c>
      <c r="AI397" s="8" t="s">
        <v>364</v>
      </c>
      <c r="AJ397" s="8" t="s">
        <v>1683</v>
      </c>
      <c r="AK397" s="112">
        <v>183</v>
      </c>
    </row>
    <row r="398" spans="8:37" hidden="1" x14ac:dyDescent="0.35">
      <c r="H398" s="15">
        <f t="shared" si="7"/>
        <v>398</v>
      </c>
      <c r="AE398" s="8" t="s">
        <v>1684</v>
      </c>
      <c r="AF398" s="8" t="s">
        <v>1685</v>
      </c>
      <c r="AG398" s="8" t="s">
        <v>1686</v>
      </c>
      <c r="AH398" s="8" t="s">
        <v>312</v>
      </c>
      <c r="AI398" s="8" t="s">
        <v>312</v>
      </c>
      <c r="AJ398" s="8" t="s">
        <v>1687</v>
      </c>
      <c r="AK398" s="112">
        <v>55</v>
      </c>
    </row>
    <row r="399" spans="8:37" hidden="1" x14ac:dyDescent="0.35">
      <c r="H399" s="15">
        <f t="shared" si="7"/>
        <v>399</v>
      </c>
      <c r="AE399" s="8" t="s">
        <v>1688</v>
      </c>
      <c r="AF399" s="8" t="s">
        <v>1689</v>
      </c>
      <c r="AG399" s="8" t="s">
        <v>15691</v>
      </c>
      <c r="AH399" s="8" t="s">
        <v>1690</v>
      </c>
      <c r="AI399" s="8" t="s">
        <v>811</v>
      </c>
      <c r="AJ399" s="8" t="s">
        <v>1691</v>
      </c>
      <c r="AK399" s="112">
        <v>11</v>
      </c>
    </row>
    <row r="400" spans="8:37" hidden="1" x14ac:dyDescent="0.35">
      <c r="H400" s="15">
        <f t="shared" si="7"/>
        <v>400</v>
      </c>
      <c r="AE400" s="8" t="s">
        <v>1692</v>
      </c>
      <c r="AF400" s="8" t="s">
        <v>1693</v>
      </c>
      <c r="AG400" s="8" t="s">
        <v>1694</v>
      </c>
      <c r="AH400" s="8" t="s">
        <v>364</v>
      </c>
      <c r="AI400" s="8" t="s">
        <v>364</v>
      </c>
      <c r="AJ400" s="8" t="s">
        <v>1695</v>
      </c>
      <c r="AK400" s="112">
        <v>78</v>
      </c>
    </row>
    <row r="401" spans="8:37" hidden="1" x14ac:dyDescent="0.35">
      <c r="H401" s="15">
        <f t="shared" si="7"/>
        <v>401</v>
      </c>
      <c r="AE401" s="8" t="s">
        <v>1696</v>
      </c>
      <c r="AF401" s="8" t="s">
        <v>1697</v>
      </c>
      <c r="AG401" s="8" t="s">
        <v>16350</v>
      </c>
      <c r="AH401" s="8" t="s">
        <v>1698</v>
      </c>
      <c r="AI401" s="8" t="s">
        <v>260</v>
      </c>
      <c r="AJ401" s="8" t="s">
        <v>1699</v>
      </c>
      <c r="AK401" s="112">
        <v>57</v>
      </c>
    </row>
    <row r="402" spans="8:37" hidden="1" x14ac:dyDescent="0.35">
      <c r="H402" s="15">
        <f t="shared" si="7"/>
        <v>402</v>
      </c>
      <c r="AE402" s="8" t="s">
        <v>1700</v>
      </c>
      <c r="AF402" s="8" t="s">
        <v>1701</v>
      </c>
      <c r="AG402" s="8" t="s">
        <v>1702</v>
      </c>
      <c r="AH402" s="8" t="s">
        <v>260</v>
      </c>
      <c r="AI402" s="8" t="s">
        <v>260</v>
      </c>
      <c r="AJ402" s="8" t="s">
        <v>1703</v>
      </c>
      <c r="AK402" s="112">
        <v>196</v>
      </c>
    </row>
    <row r="403" spans="8:37" hidden="1" x14ac:dyDescent="0.35">
      <c r="H403" s="15">
        <f t="shared" si="7"/>
        <v>403</v>
      </c>
      <c r="AE403" s="8" t="s">
        <v>1704</v>
      </c>
      <c r="AF403" s="8" t="s">
        <v>1705</v>
      </c>
      <c r="AG403" s="8" t="s">
        <v>1706</v>
      </c>
      <c r="AH403" s="8" t="s">
        <v>200</v>
      </c>
      <c r="AI403" s="8" t="s">
        <v>34</v>
      </c>
      <c r="AJ403" s="8" t="s">
        <v>1707</v>
      </c>
      <c r="AK403" s="112">
        <v>128</v>
      </c>
    </row>
    <row r="404" spans="8:37" hidden="1" x14ac:dyDescent="0.35">
      <c r="H404" s="15">
        <f t="shared" si="7"/>
        <v>404</v>
      </c>
      <c r="AE404" s="8" t="s">
        <v>1708</v>
      </c>
      <c r="AF404" s="8" t="s">
        <v>1709</v>
      </c>
      <c r="AG404" s="8" t="s">
        <v>1710</v>
      </c>
      <c r="AH404" s="8" t="s">
        <v>1711</v>
      </c>
      <c r="AI404" s="8" t="s">
        <v>22</v>
      </c>
      <c r="AJ404" s="8" t="s">
        <v>1712</v>
      </c>
      <c r="AK404" s="112">
        <v>144</v>
      </c>
    </row>
    <row r="405" spans="8:37" hidden="1" x14ac:dyDescent="0.35">
      <c r="H405" s="15">
        <f t="shared" si="7"/>
        <v>405</v>
      </c>
      <c r="AE405" s="8" t="s">
        <v>1713</v>
      </c>
      <c r="AF405" s="8" t="s">
        <v>1714</v>
      </c>
      <c r="AG405" s="8" t="s">
        <v>1715</v>
      </c>
      <c r="AH405" s="8" t="s">
        <v>1716</v>
      </c>
      <c r="AI405" s="8" t="s">
        <v>127</v>
      </c>
      <c r="AJ405" s="8" t="s">
        <v>1717</v>
      </c>
      <c r="AK405" s="112">
        <v>90</v>
      </c>
    </row>
    <row r="406" spans="8:37" hidden="1" x14ac:dyDescent="0.35">
      <c r="H406" s="15">
        <f t="shared" si="7"/>
        <v>406</v>
      </c>
      <c r="AE406" s="8" t="s">
        <v>1718</v>
      </c>
      <c r="AF406" s="8" t="s">
        <v>1719</v>
      </c>
      <c r="AG406" s="8" t="s">
        <v>1720</v>
      </c>
      <c r="AH406" s="8" t="s">
        <v>1275</v>
      </c>
      <c r="AI406" s="8" t="s">
        <v>127</v>
      </c>
      <c r="AJ406" s="8" t="s">
        <v>1721</v>
      </c>
      <c r="AK406" s="112">
        <v>60</v>
      </c>
    </row>
    <row r="407" spans="8:37" hidden="1" x14ac:dyDescent="0.35">
      <c r="H407" s="15">
        <f t="shared" si="7"/>
        <v>407</v>
      </c>
      <c r="AE407" s="8" t="s">
        <v>1722</v>
      </c>
      <c r="AF407" s="8" t="s">
        <v>1723</v>
      </c>
      <c r="AG407" s="8" t="s">
        <v>1724</v>
      </c>
      <c r="AH407" s="8" t="s">
        <v>1725</v>
      </c>
      <c r="AI407" s="8" t="s">
        <v>22</v>
      </c>
      <c r="AJ407" s="8" t="s">
        <v>1726</v>
      </c>
      <c r="AK407" s="112">
        <v>38</v>
      </c>
    </row>
    <row r="408" spans="8:37" hidden="1" x14ac:dyDescent="0.35">
      <c r="H408" s="15">
        <f t="shared" si="7"/>
        <v>408</v>
      </c>
      <c r="AE408" s="8" t="s">
        <v>1729</v>
      </c>
      <c r="AF408" s="8" t="s">
        <v>1730</v>
      </c>
      <c r="AG408" s="8" t="s">
        <v>1731</v>
      </c>
      <c r="AH408" s="8" t="s">
        <v>1732</v>
      </c>
      <c r="AI408" s="8" t="s">
        <v>275</v>
      </c>
      <c r="AJ408" s="8" t="s">
        <v>1733</v>
      </c>
      <c r="AK408" s="112">
        <v>212</v>
      </c>
    </row>
    <row r="409" spans="8:37" hidden="1" x14ac:dyDescent="0.35">
      <c r="H409" s="15">
        <f t="shared" si="7"/>
        <v>409</v>
      </c>
      <c r="AE409" s="8" t="s">
        <v>1734</v>
      </c>
      <c r="AF409" s="8" t="s">
        <v>1735</v>
      </c>
      <c r="AG409" s="8" t="s">
        <v>1736</v>
      </c>
      <c r="AH409" s="8" t="s">
        <v>1737</v>
      </c>
      <c r="AI409" s="8" t="s">
        <v>329</v>
      </c>
      <c r="AJ409" s="8" t="s">
        <v>1738</v>
      </c>
      <c r="AK409" s="112">
        <v>28</v>
      </c>
    </row>
    <row r="410" spans="8:37" hidden="1" x14ac:dyDescent="0.35">
      <c r="H410" s="15">
        <f t="shared" si="7"/>
        <v>410</v>
      </c>
      <c r="AE410" s="8" t="s">
        <v>1739</v>
      </c>
      <c r="AF410" s="8" t="s">
        <v>1740</v>
      </c>
      <c r="AG410" s="8" t="s">
        <v>1741</v>
      </c>
      <c r="AH410" s="8" t="s">
        <v>200</v>
      </c>
      <c r="AI410" s="8" t="s">
        <v>34</v>
      </c>
      <c r="AJ410" s="8" t="s">
        <v>1707</v>
      </c>
      <c r="AK410" s="112">
        <v>118</v>
      </c>
    </row>
    <row r="411" spans="8:37" hidden="1" x14ac:dyDescent="0.35">
      <c r="H411" s="15">
        <f t="shared" si="7"/>
        <v>411</v>
      </c>
      <c r="AE411" s="8" t="s">
        <v>1742</v>
      </c>
      <c r="AF411" s="8" t="s">
        <v>1743</v>
      </c>
      <c r="AG411" s="8" t="s">
        <v>1744</v>
      </c>
      <c r="AH411" s="8" t="s">
        <v>200</v>
      </c>
      <c r="AI411" s="8" t="s">
        <v>34</v>
      </c>
      <c r="AJ411" s="8" t="s">
        <v>1707</v>
      </c>
      <c r="AK411" s="112">
        <v>138</v>
      </c>
    </row>
    <row r="412" spans="8:37" hidden="1" x14ac:dyDescent="0.35">
      <c r="H412" s="15">
        <f t="shared" si="7"/>
        <v>412</v>
      </c>
      <c r="AE412" s="8" t="s">
        <v>1745</v>
      </c>
      <c r="AF412" s="8" t="s">
        <v>1746</v>
      </c>
      <c r="AG412" s="8" t="s">
        <v>1747</v>
      </c>
      <c r="AH412" s="8" t="s">
        <v>274</v>
      </c>
      <c r="AI412" s="8" t="s">
        <v>275</v>
      </c>
      <c r="AJ412" s="8" t="s">
        <v>1748</v>
      </c>
      <c r="AK412" s="112">
        <v>274</v>
      </c>
    </row>
    <row r="413" spans="8:37" hidden="1" x14ac:dyDescent="0.35">
      <c r="H413" s="15">
        <f t="shared" si="7"/>
        <v>413</v>
      </c>
      <c r="AE413" s="8" t="s">
        <v>1749</v>
      </c>
      <c r="AF413" s="8" t="s">
        <v>1750</v>
      </c>
      <c r="AG413" s="8" t="s">
        <v>1751</v>
      </c>
      <c r="AH413" s="8" t="s">
        <v>200</v>
      </c>
      <c r="AI413" s="8" t="s">
        <v>34</v>
      </c>
      <c r="AJ413" s="8" t="s">
        <v>900</v>
      </c>
      <c r="AK413" s="112">
        <v>109</v>
      </c>
    </row>
    <row r="414" spans="8:37" hidden="1" x14ac:dyDescent="0.35">
      <c r="H414" s="15">
        <f t="shared" si="7"/>
        <v>414</v>
      </c>
      <c r="AE414" s="8" t="s">
        <v>1752</v>
      </c>
      <c r="AF414" s="8" t="s">
        <v>1753</v>
      </c>
      <c r="AG414" s="8" t="s">
        <v>1754</v>
      </c>
      <c r="AH414" s="8" t="s">
        <v>1755</v>
      </c>
      <c r="AI414" s="8" t="s">
        <v>37</v>
      </c>
      <c r="AJ414" s="8" t="s">
        <v>1756</v>
      </c>
      <c r="AK414" s="112">
        <v>115</v>
      </c>
    </row>
    <row r="415" spans="8:37" hidden="1" x14ac:dyDescent="0.35">
      <c r="H415" s="15">
        <f t="shared" si="7"/>
        <v>415</v>
      </c>
      <c r="AE415" s="8" t="s">
        <v>1757</v>
      </c>
      <c r="AF415" s="8" t="s">
        <v>1758</v>
      </c>
      <c r="AG415" s="8" t="s">
        <v>1759</v>
      </c>
      <c r="AH415" s="8" t="s">
        <v>1286</v>
      </c>
      <c r="AI415" s="8" t="s">
        <v>1287</v>
      </c>
      <c r="AJ415" s="8" t="s">
        <v>1760</v>
      </c>
      <c r="AK415" s="112">
        <v>80</v>
      </c>
    </row>
    <row r="416" spans="8:37" hidden="1" x14ac:dyDescent="0.35">
      <c r="H416" s="15">
        <f t="shared" si="7"/>
        <v>416</v>
      </c>
      <c r="AE416" s="8" t="s">
        <v>1761</v>
      </c>
      <c r="AF416" s="8" t="s">
        <v>1762</v>
      </c>
      <c r="AG416" s="8" t="s">
        <v>1763</v>
      </c>
      <c r="AH416" s="8" t="s">
        <v>120</v>
      </c>
      <c r="AI416" s="8" t="s">
        <v>120</v>
      </c>
      <c r="AJ416" s="8" t="s">
        <v>496</v>
      </c>
      <c r="AK416" s="112">
        <v>72</v>
      </c>
    </row>
    <row r="417" spans="8:37" hidden="1" x14ac:dyDescent="0.35">
      <c r="H417" s="15">
        <f t="shared" si="7"/>
        <v>417</v>
      </c>
      <c r="AE417" s="8" t="s">
        <v>1764</v>
      </c>
      <c r="AF417" s="8" t="s">
        <v>1765</v>
      </c>
      <c r="AG417" s="8" t="s">
        <v>1766</v>
      </c>
      <c r="AH417" s="8" t="s">
        <v>22</v>
      </c>
      <c r="AI417" s="8" t="s">
        <v>22</v>
      </c>
      <c r="AJ417" s="8" t="s">
        <v>337</v>
      </c>
      <c r="AK417" s="112">
        <v>22</v>
      </c>
    </row>
    <row r="418" spans="8:37" hidden="1" x14ac:dyDescent="0.35">
      <c r="H418" s="15">
        <f t="shared" si="7"/>
        <v>418</v>
      </c>
      <c r="AE418" s="8" t="s">
        <v>1767</v>
      </c>
      <c r="AF418" s="8" t="s">
        <v>1768</v>
      </c>
      <c r="AG418" s="8" t="s">
        <v>1769</v>
      </c>
      <c r="AH418" s="8" t="s">
        <v>1275</v>
      </c>
      <c r="AI418" s="8" t="s">
        <v>127</v>
      </c>
      <c r="AJ418" s="8" t="s">
        <v>1770</v>
      </c>
      <c r="AK418" s="112">
        <v>59</v>
      </c>
    </row>
    <row r="419" spans="8:37" hidden="1" x14ac:dyDescent="0.35">
      <c r="H419" s="15">
        <f t="shared" si="7"/>
        <v>419</v>
      </c>
      <c r="AE419" s="8" t="s">
        <v>1771</v>
      </c>
      <c r="AF419" s="8" t="s">
        <v>1772</v>
      </c>
      <c r="AG419" s="8" t="s">
        <v>1773</v>
      </c>
      <c r="AH419" s="8" t="s">
        <v>1774</v>
      </c>
      <c r="AI419" s="8" t="s">
        <v>22</v>
      </c>
      <c r="AJ419" s="8" t="s">
        <v>1775</v>
      </c>
      <c r="AK419" s="112">
        <v>151</v>
      </c>
    </row>
    <row r="420" spans="8:37" hidden="1" x14ac:dyDescent="0.35">
      <c r="H420" s="15">
        <f t="shared" si="7"/>
        <v>420</v>
      </c>
      <c r="AE420" s="8" t="s">
        <v>1776</v>
      </c>
      <c r="AF420" s="8" t="s">
        <v>1777</v>
      </c>
      <c r="AG420" s="8" t="s">
        <v>1778</v>
      </c>
      <c r="AH420" s="8" t="s">
        <v>1779</v>
      </c>
      <c r="AI420" s="8" t="s">
        <v>407</v>
      </c>
      <c r="AJ420" s="8" t="s">
        <v>1780</v>
      </c>
      <c r="AK420" s="112">
        <v>79</v>
      </c>
    </row>
    <row r="421" spans="8:37" hidden="1" x14ac:dyDescent="0.35">
      <c r="H421" s="15">
        <f t="shared" si="7"/>
        <v>421</v>
      </c>
      <c r="AE421" s="8" t="s">
        <v>1781</v>
      </c>
      <c r="AF421" s="8" t="s">
        <v>1782</v>
      </c>
      <c r="AG421" s="8" t="s">
        <v>1783</v>
      </c>
      <c r="AH421" s="8" t="s">
        <v>22</v>
      </c>
      <c r="AI421" s="8" t="s">
        <v>22</v>
      </c>
      <c r="AJ421" s="8" t="s">
        <v>507</v>
      </c>
      <c r="AK421" s="112">
        <v>39</v>
      </c>
    </row>
    <row r="422" spans="8:37" hidden="1" x14ac:dyDescent="0.35">
      <c r="H422" s="15">
        <f t="shared" si="7"/>
        <v>422</v>
      </c>
      <c r="AE422" s="8" t="s">
        <v>1784</v>
      </c>
      <c r="AF422" s="8" t="s">
        <v>1785</v>
      </c>
      <c r="AG422" s="8" t="s">
        <v>1786</v>
      </c>
      <c r="AH422" s="8" t="s">
        <v>120</v>
      </c>
      <c r="AI422" s="8" t="s">
        <v>120</v>
      </c>
      <c r="AJ422" s="8" t="s">
        <v>270</v>
      </c>
      <c r="AK422" s="112">
        <v>52</v>
      </c>
    </row>
    <row r="423" spans="8:37" hidden="1" x14ac:dyDescent="0.35">
      <c r="H423" s="15">
        <f t="shared" si="7"/>
        <v>423</v>
      </c>
      <c r="AE423" s="8" t="s">
        <v>1787</v>
      </c>
      <c r="AF423" s="8" t="s">
        <v>1788</v>
      </c>
      <c r="AG423" s="8" t="s">
        <v>1789</v>
      </c>
      <c r="AH423" s="8" t="s">
        <v>1453</v>
      </c>
      <c r="AI423" s="8" t="s">
        <v>329</v>
      </c>
      <c r="AJ423" s="8" t="s">
        <v>1790</v>
      </c>
      <c r="AK423" s="112">
        <v>166</v>
      </c>
    </row>
    <row r="424" spans="8:37" hidden="1" x14ac:dyDescent="0.35">
      <c r="H424" s="15">
        <f t="shared" si="7"/>
        <v>424</v>
      </c>
      <c r="AE424" s="8" t="s">
        <v>1791</v>
      </c>
      <c r="AF424" s="8" t="s">
        <v>1792</v>
      </c>
      <c r="AG424" s="8" t="s">
        <v>1793</v>
      </c>
      <c r="AH424" s="8" t="s">
        <v>1794</v>
      </c>
      <c r="AI424" s="8" t="s">
        <v>260</v>
      </c>
      <c r="AJ424" s="8" t="s">
        <v>1795</v>
      </c>
      <c r="AK424" s="112">
        <v>38</v>
      </c>
    </row>
    <row r="425" spans="8:37" hidden="1" x14ac:dyDescent="0.35">
      <c r="H425" s="15">
        <f t="shared" si="7"/>
        <v>425</v>
      </c>
      <c r="AE425" s="8" t="s">
        <v>1796</v>
      </c>
      <c r="AF425" s="8" t="s">
        <v>1797</v>
      </c>
      <c r="AG425" s="8" t="s">
        <v>1798</v>
      </c>
      <c r="AH425" s="8" t="s">
        <v>22</v>
      </c>
      <c r="AI425" s="8" t="s">
        <v>22</v>
      </c>
      <c r="AJ425" s="8" t="s">
        <v>1149</v>
      </c>
      <c r="AK425" s="112">
        <v>58</v>
      </c>
    </row>
    <row r="426" spans="8:37" hidden="1" x14ac:dyDescent="0.35">
      <c r="H426" s="15">
        <f t="shared" si="7"/>
        <v>426</v>
      </c>
      <c r="AE426" s="8" t="s">
        <v>1799</v>
      </c>
      <c r="AF426" s="8" t="s">
        <v>1800</v>
      </c>
      <c r="AG426" s="8" t="s">
        <v>1801</v>
      </c>
      <c r="AH426" s="8" t="s">
        <v>22</v>
      </c>
      <c r="AI426" s="8" t="s">
        <v>22</v>
      </c>
      <c r="AJ426" s="8" t="s">
        <v>489</v>
      </c>
      <c r="AK426" s="112">
        <v>29</v>
      </c>
    </row>
    <row r="427" spans="8:37" hidden="1" x14ac:dyDescent="0.35">
      <c r="H427" s="15">
        <f t="shared" si="7"/>
        <v>427</v>
      </c>
      <c r="AE427" s="8" t="s">
        <v>1802</v>
      </c>
      <c r="AF427" s="8" t="s">
        <v>1803</v>
      </c>
      <c r="AG427" s="8" t="s">
        <v>1804</v>
      </c>
      <c r="AH427" s="8" t="s">
        <v>955</v>
      </c>
      <c r="AI427" s="8" t="s">
        <v>956</v>
      </c>
      <c r="AJ427" s="8" t="s">
        <v>957</v>
      </c>
      <c r="AK427" s="112">
        <v>12</v>
      </c>
    </row>
    <row r="428" spans="8:37" hidden="1" x14ac:dyDescent="0.35">
      <c r="H428" s="15">
        <f t="shared" si="7"/>
        <v>428</v>
      </c>
      <c r="AE428" s="8" t="s">
        <v>1805</v>
      </c>
      <c r="AF428" s="8" t="s">
        <v>1806</v>
      </c>
      <c r="AG428" s="8" t="s">
        <v>1807</v>
      </c>
      <c r="AH428" s="8" t="s">
        <v>364</v>
      </c>
      <c r="AI428" s="8" t="s">
        <v>364</v>
      </c>
      <c r="AJ428" s="8" t="s">
        <v>1808</v>
      </c>
      <c r="AK428" s="112">
        <v>109</v>
      </c>
    </row>
    <row r="429" spans="8:37" hidden="1" x14ac:dyDescent="0.35">
      <c r="H429" s="15">
        <f t="shared" si="7"/>
        <v>429</v>
      </c>
      <c r="AE429" s="8" t="s">
        <v>1809</v>
      </c>
      <c r="AF429" s="8" t="s">
        <v>1810</v>
      </c>
      <c r="AG429" s="8" t="s">
        <v>1811</v>
      </c>
      <c r="AH429" s="8" t="s">
        <v>22</v>
      </c>
      <c r="AI429" s="8" t="s">
        <v>22</v>
      </c>
      <c r="AJ429" s="8" t="s">
        <v>507</v>
      </c>
      <c r="AK429" s="112">
        <v>45</v>
      </c>
    </row>
    <row r="430" spans="8:37" hidden="1" x14ac:dyDescent="0.35">
      <c r="H430" s="15">
        <f t="shared" si="7"/>
        <v>430</v>
      </c>
      <c r="AE430" s="8" t="s">
        <v>1812</v>
      </c>
      <c r="AF430" s="8" t="s">
        <v>1813</v>
      </c>
      <c r="AG430" s="8" t="s">
        <v>1814</v>
      </c>
      <c r="AH430" s="8" t="s">
        <v>1815</v>
      </c>
      <c r="AI430" s="8" t="s">
        <v>747</v>
      </c>
      <c r="AJ430" s="8" t="s">
        <v>1816</v>
      </c>
      <c r="AK430" s="112">
        <v>61</v>
      </c>
    </row>
    <row r="431" spans="8:37" hidden="1" x14ac:dyDescent="0.35">
      <c r="H431" s="15">
        <f t="shared" si="7"/>
        <v>431</v>
      </c>
      <c r="AE431" s="8" t="s">
        <v>1817</v>
      </c>
      <c r="AF431" s="8" t="s">
        <v>1818</v>
      </c>
      <c r="AG431" s="8" t="s">
        <v>1819</v>
      </c>
      <c r="AH431" s="8" t="s">
        <v>1820</v>
      </c>
      <c r="AI431" s="8" t="s">
        <v>82</v>
      </c>
      <c r="AJ431" s="8" t="s">
        <v>1821</v>
      </c>
      <c r="AK431" s="112">
        <v>79</v>
      </c>
    </row>
    <row r="432" spans="8:37" hidden="1" x14ac:dyDescent="0.35">
      <c r="H432" s="15">
        <f t="shared" si="7"/>
        <v>432</v>
      </c>
      <c r="AE432" s="8" t="s">
        <v>1822</v>
      </c>
      <c r="AF432" s="8" t="s">
        <v>1823</v>
      </c>
      <c r="AG432" s="8" t="s">
        <v>1824</v>
      </c>
      <c r="AH432" s="8" t="s">
        <v>1825</v>
      </c>
      <c r="AI432" s="8" t="s">
        <v>115</v>
      </c>
      <c r="AJ432" s="8" t="s">
        <v>1826</v>
      </c>
      <c r="AK432" s="112">
        <v>75</v>
      </c>
    </row>
    <row r="433" spans="8:37" hidden="1" x14ac:dyDescent="0.35">
      <c r="H433" s="15">
        <f t="shared" si="7"/>
        <v>433</v>
      </c>
      <c r="AE433" s="8" t="s">
        <v>1827</v>
      </c>
      <c r="AF433" s="8" t="s">
        <v>1828</v>
      </c>
      <c r="AG433" s="8" t="s">
        <v>1829</v>
      </c>
      <c r="AH433" s="8" t="s">
        <v>733</v>
      </c>
      <c r="AI433" s="8" t="s">
        <v>734</v>
      </c>
      <c r="AJ433" s="8" t="s">
        <v>735</v>
      </c>
      <c r="AK433" s="112">
        <v>59</v>
      </c>
    </row>
    <row r="434" spans="8:37" hidden="1" x14ac:dyDescent="0.35">
      <c r="H434" s="15">
        <f t="shared" si="7"/>
        <v>434</v>
      </c>
      <c r="AE434" s="8" t="s">
        <v>1830</v>
      </c>
      <c r="AF434" s="8" t="s">
        <v>1831</v>
      </c>
      <c r="AG434" s="8" t="s">
        <v>1832</v>
      </c>
      <c r="AH434" s="8" t="s">
        <v>328</v>
      </c>
      <c r="AI434" s="8" t="s">
        <v>329</v>
      </c>
      <c r="AJ434" s="8" t="s">
        <v>1220</v>
      </c>
      <c r="AK434" s="112">
        <v>15</v>
      </c>
    </row>
    <row r="435" spans="8:37" hidden="1" x14ac:dyDescent="0.35">
      <c r="H435" s="15">
        <f t="shared" si="7"/>
        <v>435</v>
      </c>
      <c r="AE435" s="8" t="s">
        <v>1833</v>
      </c>
      <c r="AF435" s="8" t="s">
        <v>1834</v>
      </c>
      <c r="AG435" s="8" t="s">
        <v>1835</v>
      </c>
      <c r="AH435" s="8" t="s">
        <v>22</v>
      </c>
      <c r="AI435" s="8" t="s">
        <v>22</v>
      </c>
      <c r="AJ435" s="8" t="s">
        <v>489</v>
      </c>
      <c r="AK435" s="112">
        <v>68</v>
      </c>
    </row>
    <row r="436" spans="8:37" hidden="1" x14ac:dyDescent="0.35">
      <c r="H436" s="15">
        <f t="shared" si="7"/>
        <v>436</v>
      </c>
      <c r="AE436" s="8" t="s">
        <v>1836</v>
      </c>
      <c r="AF436" s="8" t="s">
        <v>1837</v>
      </c>
      <c r="AG436" s="8" t="s">
        <v>1838</v>
      </c>
      <c r="AH436" s="8" t="s">
        <v>1839</v>
      </c>
      <c r="AI436" s="8" t="s">
        <v>329</v>
      </c>
      <c r="AJ436" s="8" t="s">
        <v>1840</v>
      </c>
      <c r="AK436" s="112">
        <v>91</v>
      </c>
    </row>
    <row r="437" spans="8:37" hidden="1" x14ac:dyDescent="0.35">
      <c r="H437" s="15">
        <f t="shared" si="7"/>
        <v>437</v>
      </c>
      <c r="AE437" s="8" t="s">
        <v>1841</v>
      </c>
      <c r="AF437" s="8" t="s">
        <v>1842</v>
      </c>
      <c r="AG437" s="8" t="s">
        <v>1843</v>
      </c>
      <c r="AH437" s="8" t="s">
        <v>81</v>
      </c>
      <c r="AI437" s="8" t="s">
        <v>82</v>
      </c>
      <c r="AJ437" s="8" t="s">
        <v>83</v>
      </c>
      <c r="AK437" s="112">
        <v>119</v>
      </c>
    </row>
    <row r="438" spans="8:37" hidden="1" x14ac:dyDescent="0.35">
      <c r="H438" s="15">
        <f t="shared" si="7"/>
        <v>438</v>
      </c>
      <c r="AE438" s="8" t="s">
        <v>1844</v>
      </c>
      <c r="AF438" s="8" t="s">
        <v>1845</v>
      </c>
      <c r="AG438" s="8" t="s">
        <v>1846</v>
      </c>
      <c r="AH438" s="8" t="s">
        <v>641</v>
      </c>
      <c r="AI438" s="8" t="s">
        <v>641</v>
      </c>
      <c r="AJ438" s="8" t="s">
        <v>642</v>
      </c>
      <c r="AK438" s="112">
        <v>59</v>
      </c>
    </row>
    <row r="439" spans="8:37" hidden="1" x14ac:dyDescent="0.35">
      <c r="H439" s="15">
        <f t="shared" si="7"/>
        <v>439</v>
      </c>
      <c r="AE439" s="8" t="s">
        <v>1847</v>
      </c>
      <c r="AF439" s="8" t="s">
        <v>1848</v>
      </c>
      <c r="AG439" s="8" t="s">
        <v>1849</v>
      </c>
      <c r="AH439" s="8" t="s">
        <v>1409</v>
      </c>
      <c r="AI439" s="8" t="s">
        <v>22</v>
      </c>
      <c r="AJ439" s="8" t="s">
        <v>1410</v>
      </c>
      <c r="AK439" s="112">
        <v>31</v>
      </c>
    </row>
    <row r="440" spans="8:37" hidden="1" x14ac:dyDescent="0.35">
      <c r="H440" s="15">
        <f t="shared" si="7"/>
        <v>440</v>
      </c>
      <c r="AE440" s="8" t="s">
        <v>1850</v>
      </c>
      <c r="AF440" s="8" t="s">
        <v>1851</v>
      </c>
      <c r="AG440" s="8" t="s">
        <v>1852</v>
      </c>
      <c r="AH440" s="8" t="s">
        <v>1853</v>
      </c>
      <c r="AI440" s="8" t="s">
        <v>22</v>
      </c>
      <c r="AJ440" s="8" t="s">
        <v>1854</v>
      </c>
      <c r="AK440" s="112">
        <v>13</v>
      </c>
    </row>
    <row r="441" spans="8:37" hidden="1" x14ac:dyDescent="0.35">
      <c r="H441" s="15">
        <f t="shared" si="7"/>
        <v>441</v>
      </c>
      <c r="AE441" s="8" t="s">
        <v>1855</v>
      </c>
      <c r="AF441" s="8" t="s">
        <v>1856</v>
      </c>
      <c r="AG441" s="8" t="s">
        <v>1857</v>
      </c>
      <c r="AH441" s="8" t="s">
        <v>22</v>
      </c>
      <c r="AI441" s="8" t="s">
        <v>22</v>
      </c>
      <c r="AJ441" s="8" t="s">
        <v>878</v>
      </c>
      <c r="AK441" s="112">
        <v>3</v>
      </c>
    </row>
    <row r="442" spans="8:37" hidden="1" x14ac:dyDescent="0.35">
      <c r="H442" s="15">
        <f t="shared" si="7"/>
        <v>442</v>
      </c>
      <c r="AE442" s="8" t="s">
        <v>1858</v>
      </c>
      <c r="AF442" s="8" t="s">
        <v>1859</v>
      </c>
      <c r="AG442" s="8" t="s">
        <v>1860</v>
      </c>
      <c r="AH442" s="8" t="s">
        <v>22</v>
      </c>
      <c r="AI442" s="8" t="s">
        <v>22</v>
      </c>
      <c r="AJ442" s="8" t="s">
        <v>242</v>
      </c>
      <c r="AK442" s="112">
        <v>91</v>
      </c>
    </row>
    <row r="443" spans="8:37" hidden="1" x14ac:dyDescent="0.35">
      <c r="H443" s="15">
        <f t="shared" si="7"/>
        <v>443</v>
      </c>
      <c r="AE443" s="8" t="s">
        <v>1861</v>
      </c>
      <c r="AF443" s="8" t="s">
        <v>1862</v>
      </c>
      <c r="AG443" s="8" t="s">
        <v>1863</v>
      </c>
      <c r="AH443" s="8" t="s">
        <v>364</v>
      </c>
      <c r="AI443" s="8" t="s">
        <v>364</v>
      </c>
      <c r="AJ443" s="8" t="s">
        <v>1864</v>
      </c>
      <c r="AK443" s="112">
        <v>122</v>
      </c>
    </row>
    <row r="444" spans="8:37" hidden="1" x14ac:dyDescent="0.35">
      <c r="H444" s="15">
        <f t="shared" si="7"/>
        <v>444</v>
      </c>
      <c r="AE444" s="8" t="s">
        <v>1865</v>
      </c>
      <c r="AF444" s="8" t="s">
        <v>1866</v>
      </c>
      <c r="AG444" s="8" t="s">
        <v>1867</v>
      </c>
      <c r="AH444" s="8" t="s">
        <v>22</v>
      </c>
      <c r="AI444" s="8" t="s">
        <v>22</v>
      </c>
      <c r="AJ444" s="8" t="s">
        <v>1868</v>
      </c>
      <c r="AK444" s="112">
        <v>40</v>
      </c>
    </row>
    <row r="445" spans="8:37" hidden="1" x14ac:dyDescent="0.35">
      <c r="H445" s="15">
        <f t="shared" si="7"/>
        <v>445</v>
      </c>
      <c r="AE445" s="8" t="s">
        <v>1869</v>
      </c>
      <c r="AF445" s="8" t="s">
        <v>1870</v>
      </c>
      <c r="AG445" s="8" t="s">
        <v>1871</v>
      </c>
      <c r="AH445" s="8" t="s">
        <v>120</v>
      </c>
      <c r="AI445" s="8" t="s">
        <v>120</v>
      </c>
      <c r="AJ445" s="8" t="s">
        <v>496</v>
      </c>
      <c r="AK445" s="112">
        <v>26</v>
      </c>
    </row>
    <row r="446" spans="8:37" hidden="1" x14ac:dyDescent="0.35">
      <c r="H446" s="15">
        <f t="shared" si="7"/>
        <v>446</v>
      </c>
      <c r="AE446" s="8" t="s">
        <v>1872</v>
      </c>
      <c r="AF446" s="8" t="s">
        <v>1873</v>
      </c>
      <c r="AG446" s="8" t="s">
        <v>1874</v>
      </c>
      <c r="AH446" s="8" t="s">
        <v>1016</v>
      </c>
      <c r="AI446" s="8" t="s">
        <v>956</v>
      </c>
      <c r="AJ446" s="8" t="s">
        <v>1017</v>
      </c>
      <c r="AK446" s="112">
        <v>14</v>
      </c>
    </row>
    <row r="447" spans="8:37" hidden="1" x14ac:dyDescent="0.35">
      <c r="H447" s="15">
        <f t="shared" si="7"/>
        <v>447</v>
      </c>
      <c r="AE447" s="8" t="s">
        <v>1875</v>
      </c>
      <c r="AF447" s="8" t="s">
        <v>1876</v>
      </c>
      <c r="AG447" s="8" t="s">
        <v>1877</v>
      </c>
      <c r="AH447" s="8" t="s">
        <v>1878</v>
      </c>
      <c r="AI447" s="8" t="s">
        <v>22</v>
      </c>
      <c r="AJ447" s="8" t="s">
        <v>1879</v>
      </c>
      <c r="AK447" s="112">
        <v>61</v>
      </c>
    </row>
    <row r="448" spans="8:37" hidden="1" x14ac:dyDescent="0.35">
      <c r="H448" s="15">
        <f t="shared" si="7"/>
        <v>448</v>
      </c>
      <c r="AE448" s="8" t="s">
        <v>1880</v>
      </c>
      <c r="AF448" s="8" t="s">
        <v>1881</v>
      </c>
      <c r="AG448" s="8" t="s">
        <v>1882</v>
      </c>
      <c r="AH448" s="8" t="s">
        <v>329</v>
      </c>
      <c r="AI448" s="8" t="s">
        <v>329</v>
      </c>
      <c r="AJ448" s="8" t="s">
        <v>534</v>
      </c>
      <c r="AK448" s="112">
        <v>39</v>
      </c>
    </row>
    <row r="449" spans="8:37" hidden="1" x14ac:dyDescent="0.35">
      <c r="H449" s="15">
        <f t="shared" si="7"/>
        <v>449</v>
      </c>
      <c r="AE449" s="8" t="s">
        <v>1883</v>
      </c>
      <c r="AF449" s="8" t="s">
        <v>1884</v>
      </c>
      <c r="AG449" s="8" t="s">
        <v>1885</v>
      </c>
      <c r="AH449" s="8" t="s">
        <v>22</v>
      </c>
      <c r="AI449" s="8" t="s">
        <v>22</v>
      </c>
      <c r="AJ449" s="8" t="s">
        <v>489</v>
      </c>
      <c r="AK449" s="112">
        <v>31</v>
      </c>
    </row>
    <row r="450" spans="8:37" hidden="1" x14ac:dyDescent="0.35">
      <c r="H450" s="15">
        <f t="shared" si="7"/>
        <v>450</v>
      </c>
      <c r="AE450" s="8" t="s">
        <v>1886</v>
      </c>
      <c r="AF450" s="8" t="s">
        <v>1887</v>
      </c>
      <c r="AG450" s="8" t="s">
        <v>1888</v>
      </c>
      <c r="AH450" s="8" t="s">
        <v>1583</v>
      </c>
      <c r="AI450" s="8" t="s">
        <v>275</v>
      </c>
      <c r="AJ450" s="8" t="s">
        <v>1045</v>
      </c>
      <c r="AK450" s="112">
        <v>104</v>
      </c>
    </row>
    <row r="451" spans="8:37" hidden="1" x14ac:dyDescent="0.35">
      <c r="H451" s="15">
        <f t="shared" si="7"/>
        <v>451</v>
      </c>
      <c r="AE451" s="8" t="s">
        <v>1889</v>
      </c>
      <c r="AF451" s="8" t="s">
        <v>1890</v>
      </c>
      <c r="AG451" s="8" t="s">
        <v>1891</v>
      </c>
      <c r="AH451" s="8" t="s">
        <v>81</v>
      </c>
      <c r="AI451" s="8" t="s">
        <v>82</v>
      </c>
      <c r="AJ451" s="8" t="s">
        <v>1892</v>
      </c>
      <c r="AK451" s="112">
        <v>69</v>
      </c>
    </row>
    <row r="452" spans="8:37" hidden="1" x14ac:dyDescent="0.35">
      <c r="H452" s="15">
        <f t="shared" ref="H452:H515" si="8">SUM(H451+1)</f>
        <v>452</v>
      </c>
      <c r="AE452" s="8" t="s">
        <v>1893</v>
      </c>
      <c r="AF452" s="8" t="s">
        <v>1894</v>
      </c>
      <c r="AG452" s="8" t="s">
        <v>1895</v>
      </c>
      <c r="AH452" s="8" t="s">
        <v>22</v>
      </c>
      <c r="AI452" s="8" t="s">
        <v>22</v>
      </c>
      <c r="AJ452" s="8" t="s">
        <v>43</v>
      </c>
      <c r="AK452" s="112">
        <v>29</v>
      </c>
    </row>
    <row r="453" spans="8:37" hidden="1" x14ac:dyDescent="0.35">
      <c r="H453" s="15">
        <f t="shared" si="8"/>
        <v>453</v>
      </c>
      <c r="AE453" s="8" t="s">
        <v>1896</v>
      </c>
      <c r="AF453" s="8" t="s">
        <v>1897</v>
      </c>
      <c r="AG453" s="8" t="s">
        <v>1898</v>
      </c>
      <c r="AH453" s="8" t="s">
        <v>1461</v>
      </c>
      <c r="AI453" s="8" t="s">
        <v>22</v>
      </c>
      <c r="AJ453" s="8" t="s">
        <v>1144</v>
      </c>
      <c r="AK453" s="112">
        <v>35</v>
      </c>
    </row>
    <row r="454" spans="8:37" hidden="1" x14ac:dyDescent="0.35">
      <c r="H454" s="15">
        <f t="shared" si="8"/>
        <v>454</v>
      </c>
      <c r="AE454" s="8" t="s">
        <v>1899</v>
      </c>
      <c r="AF454" s="8" t="s">
        <v>1900</v>
      </c>
      <c r="AG454" s="8" t="s">
        <v>1901</v>
      </c>
      <c r="AH454" s="8" t="s">
        <v>200</v>
      </c>
      <c r="AI454" s="8" t="s">
        <v>34</v>
      </c>
      <c r="AJ454" s="8" t="s">
        <v>1902</v>
      </c>
      <c r="AK454" s="112">
        <v>24</v>
      </c>
    </row>
    <row r="455" spans="8:37" hidden="1" x14ac:dyDescent="0.35">
      <c r="H455" s="15">
        <f t="shared" si="8"/>
        <v>455</v>
      </c>
      <c r="AE455" s="8" t="s">
        <v>1903</v>
      </c>
      <c r="AF455" s="8" t="s">
        <v>1904</v>
      </c>
      <c r="AG455" s="8" t="s">
        <v>1905</v>
      </c>
      <c r="AH455" s="8" t="s">
        <v>22</v>
      </c>
      <c r="AI455" s="8" t="s">
        <v>22</v>
      </c>
      <c r="AJ455" s="8" t="s">
        <v>1906</v>
      </c>
      <c r="AK455" s="112">
        <v>23</v>
      </c>
    </row>
    <row r="456" spans="8:37" hidden="1" x14ac:dyDescent="0.35">
      <c r="H456" s="15">
        <f t="shared" si="8"/>
        <v>456</v>
      </c>
      <c r="AE456" s="8" t="s">
        <v>1907</v>
      </c>
      <c r="AF456" s="8" t="s">
        <v>1908</v>
      </c>
      <c r="AG456" s="8" t="s">
        <v>1909</v>
      </c>
      <c r="AH456" s="8" t="s">
        <v>1779</v>
      </c>
      <c r="AI456" s="8" t="s">
        <v>407</v>
      </c>
      <c r="AJ456" s="8" t="s">
        <v>1780</v>
      </c>
      <c r="AK456" s="112">
        <v>59</v>
      </c>
    </row>
    <row r="457" spans="8:37" hidden="1" x14ac:dyDescent="0.35">
      <c r="H457" s="15">
        <f t="shared" si="8"/>
        <v>457</v>
      </c>
      <c r="AE457" s="8" t="s">
        <v>1910</v>
      </c>
      <c r="AF457" s="8" t="s">
        <v>1911</v>
      </c>
      <c r="AG457" s="8" t="s">
        <v>1912</v>
      </c>
      <c r="AH457" s="8" t="s">
        <v>778</v>
      </c>
      <c r="AI457" s="8" t="s">
        <v>82</v>
      </c>
      <c r="AJ457" s="8" t="s">
        <v>779</v>
      </c>
      <c r="AK457" s="112">
        <v>80</v>
      </c>
    </row>
    <row r="458" spans="8:37" hidden="1" x14ac:dyDescent="0.35">
      <c r="H458" s="15">
        <f t="shared" si="8"/>
        <v>458</v>
      </c>
      <c r="AE458" s="8" t="s">
        <v>1913</v>
      </c>
      <c r="AF458" s="8" t="s">
        <v>1914</v>
      </c>
      <c r="AG458" s="8" t="s">
        <v>1915</v>
      </c>
      <c r="AH458" s="8" t="s">
        <v>1716</v>
      </c>
      <c r="AI458" s="8" t="s">
        <v>127</v>
      </c>
      <c r="AJ458" s="8" t="s">
        <v>1717</v>
      </c>
      <c r="AK458" s="112">
        <v>66</v>
      </c>
    </row>
    <row r="459" spans="8:37" hidden="1" x14ac:dyDescent="0.35">
      <c r="H459" s="15">
        <f t="shared" si="8"/>
        <v>459</v>
      </c>
      <c r="AE459" s="8" t="s">
        <v>1916</v>
      </c>
      <c r="AF459" s="8" t="s">
        <v>1917</v>
      </c>
      <c r="AG459" s="8" t="s">
        <v>1918</v>
      </c>
      <c r="AH459" s="8" t="s">
        <v>1919</v>
      </c>
      <c r="AI459" s="8" t="s">
        <v>260</v>
      </c>
      <c r="AJ459" s="8" t="s">
        <v>1920</v>
      </c>
      <c r="AK459" s="112">
        <v>197</v>
      </c>
    </row>
    <row r="460" spans="8:37" hidden="1" x14ac:dyDescent="0.35">
      <c r="H460" s="15">
        <f t="shared" si="8"/>
        <v>460</v>
      </c>
      <c r="AE460" s="8" t="s">
        <v>1921</v>
      </c>
      <c r="AF460" s="8" t="s">
        <v>1922</v>
      </c>
      <c r="AG460" s="8" t="s">
        <v>1923</v>
      </c>
      <c r="AH460" s="8" t="s">
        <v>1924</v>
      </c>
      <c r="AI460" s="8" t="s">
        <v>391</v>
      </c>
      <c r="AJ460" s="8" t="s">
        <v>1925</v>
      </c>
      <c r="AK460" s="112">
        <v>79</v>
      </c>
    </row>
    <row r="461" spans="8:37" hidden="1" x14ac:dyDescent="0.35">
      <c r="H461" s="15">
        <f t="shared" si="8"/>
        <v>461</v>
      </c>
      <c r="AE461" s="8" t="s">
        <v>1926</v>
      </c>
      <c r="AF461" s="8" t="s">
        <v>1927</v>
      </c>
      <c r="AG461" s="8" t="s">
        <v>1928</v>
      </c>
      <c r="AH461" s="8" t="s">
        <v>783</v>
      </c>
      <c r="AI461" s="8" t="s">
        <v>391</v>
      </c>
      <c r="AJ461" s="8" t="s">
        <v>784</v>
      </c>
      <c r="AK461" s="112">
        <v>87</v>
      </c>
    </row>
    <row r="462" spans="8:37" hidden="1" x14ac:dyDescent="0.35">
      <c r="H462" s="15">
        <f t="shared" si="8"/>
        <v>462</v>
      </c>
      <c r="AE462" s="8" t="s">
        <v>1929</v>
      </c>
      <c r="AF462" s="8" t="s">
        <v>1930</v>
      </c>
      <c r="AG462" s="8" t="s">
        <v>1931</v>
      </c>
      <c r="AH462" s="8" t="s">
        <v>22</v>
      </c>
      <c r="AI462" s="8" t="s">
        <v>22</v>
      </c>
      <c r="AJ462" s="8" t="s">
        <v>1932</v>
      </c>
      <c r="AK462" s="112">
        <v>130</v>
      </c>
    </row>
    <row r="463" spans="8:37" hidden="1" x14ac:dyDescent="0.35">
      <c r="H463" s="15">
        <f t="shared" si="8"/>
        <v>463</v>
      </c>
      <c r="AE463" s="8" t="s">
        <v>1933</v>
      </c>
      <c r="AF463" s="8" t="s">
        <v>1934</v>
      </c>
      <c r="AG463" s="8" t="s">
        <v>1935</v>
      </c>
      <c r="AH463" s="8" t="s">
        <v>22</v>
      </c>
      <c r="AI463" s="8" t="s">
        <v>22</v>
      </c>
      <c r="AJ463" s="8" t="s">
        <v>489</v>
      </c>
      <c r="AK463" s="112">
        <v>80</v>
      </c>
    </row>
    <row r="464" spans="8:37" hidden="1" x14ac:dyDescent="0.35">
      <c r="H464" s="15">
        <f t="shared" si="8"/>
        <v>464</v>
      </c>
      <c r="AE464" s="8" t="s">
        <v>1936</v>
      </c>
      <c r="AF464" s="8" t="s">
        <v>1937</v>
      </c>
      <c r="AG464" s="8" t="s">
        <v>1938</v>
      </c>
      <c r="AH464" s="8" t="s">
        <v>200</v>
      </c>
      <c r="AI464" s="8" t="s">
        <v>34</v>
      </c>
      <c r="AJ464" s="8" t="s">
        <v>1939</v>
      </c>
      <c r="AK464" s="112">
        <v>99</v>
      </c>
    </row>
    <row r="465" spans="8:37" hidden="1" x14ac:dyDescent="0.35">
      <c r="H465" s="15">
        <f t="shared" si="8"/>
        <v>465</v>
      </c>
      <c r="AE465" s="8" t="s">
        <v>1940</v>
      </c>
      <c r="AF465" s="8" t="s">
        <v>1941</v>
      </c>
      <c r="AG465" s="8" t="s">
        <v>1942</v>
      </c>
      <c r="AH465" s="8" t="s">
        <v>1377</v>
      </c>
      <c r="AI465" s="8" t="s">
        <v>15692</v>
      </c>
      <c r="AJ465" s="8" t="s">
        <v>1378</v>
      </c>
      <c r="AK465" s="112">
        <v>77</v>
      </c>
    </row>
    <row r="466" spans="8:37" hidden="1" x14ac:dyDescent="0.35">
      <c r="H466" s="15">
        <f t="shared" si="8"/>
        <v>466</v>
      </c>
      <c r="AE466" s="8" t="s">
        <v>1943</v>
      </c>
      <c r="AF466" s="8" t="s">
        <v>1944</v>
      </c>
      <c r="AG466" s="8" t="s">
        <v>1945</v>
      </c>
      <c r="AH466" s="8" t="s">
        <v>1946</v>
      </c>
      <c r="AI466" s="8" t="s">
        <v>747</v>
      </c>
      <c r="AJ466" s="8" t="s">
        <v>797</v>
      </c>
      <c r="AK466" s="112">
        <v>71</v>
      </c>
    </row>
    <row r="467" spans="8:37" hidden="1" x14ac:dyDescent="0.35">
      <c r="H467" s="15">
        <f t="shared" si="8"/>
        <v>467</v>
      </c>
      <c r="AE467" s="8" t="s">
        <v>1947</v>
      </c>
      <c r="AF467" s="8" t="s">
        <v>1948</v>
      </c>
      <c r="AG467" s="8" t="s">
        <v>1949</v>
      </c>
      <c r="AH467" s="8" t="s">
        <v>988</v>
      </c>
      <c r="AI467" s="8" t="s">
        <v>329</v>
      </c>
      <c r="AJ467" s="8" t="s">
        <v>1950</v>
      </c>
      <c r="AK467" s="112">
        <v>136</v>
      </c>
    </row>
    <row r="468" spans="8:37" hidden="1" x14ac:dyDescent="0.35">
      <c r="H468" s="15">
        <f t="shared" si="8"/>
        <v>468</v>
      </c>
      <c r="AE468" s="8" t="s">
        <v>1951</v>
      </c>
      <c r="AF468" s="8" t="s">
        <v>1952</v>
      </c>
      <c r="AG468" s="8" t="s">
        <v>1953</v>
      </c>
      <c r="AH468" s="8" t="s">
        <v>1414</v>
      </c>
      <c r="AI468" s="8" t="s">
        <v>1287</v>
      </c>
      <c r="AJ468" s="8" t="s">
        <v>1415</v>
      </c>
      <c r="AK468" s="112">
        <v>99</v>
      </c>
    </row>
    <row r="469" spans="8:37" hidden="1" x14ac:dyDescent="0.35">
      <c r="H469" s="15">
        <f t="shared" si="8"/>
        <v>469</v>
      </c>
      <c r="AE469" s="8" t="s">
        <v>1954</v>
      </c>
      <c r="AF469" s="8" t="s">
        <v>1955</v>
      </c>
      <c r="AG469" s="8" t="s">
        <v>1956</v>
      </c>
      <c r="AH469" s="8" t="s">
        <v>1957</v>
      </c>
      <c r="AI469" s="8" t="s">
        <v>22</v>
      </c>
      <c r="AJ469" s="8" t="s">
        <v>1958</v>
      </c>
      <c r="AK469" s="112">
        <v>6</v>
      </c>
    </row>
    <row r="470" spans="8:37" hidden="1" x14ac:dyDescent="0.35">
      <c r="H470" s="15">
        <f t="shared" si="8"/>
        <v>470</v>
      </c>
      <c r="AE470" s="8" t="s">
        <v>1959</v>
      </c>
      <c r="AF470" s="8" t="s">
        <v>1960</v>
      </c>
      <c r="AG470" s="8" t="s">
        <v>1961</v>
      </c>
      <c r="AH470" s="8" t="s">
        <v>1957</v>
      </c>
      <c r="AI470" s="8" t="s">
        <v>22</v>
      </c>
      <c r="AJ470" s="8" t="s">
        <v>1958</v>
      </c>
      <c r="AK470" s="112">
        <v>4</v>
      </c>
    </row>
    <row r="471" spans="8:37" hidden="1" x14ac:dyDescent="0.35">
      <c r="H471" s="15">
        <f t="shared" si="8"/>
        <v>471</v>
      </c>
      <c r="AE471" s="8" t="s">
        <v>1962</v>
      </c>
      <c r="AF471" s="8" t="s">
        <v>1963</v>
      </c>
      <c r="AG471" s="8" t="s">
        <v>1964</v>
      </c>
      <c r="AH471" s="8" t="s">
        <v>1957</v>
      </c>
      <c r="AI471" s="8" t="s">
        <v>22</v>
      </c>
      <c r="AJ471" s="8" t="s">
        <v>1958</v>
      </c>
      <c r="AK471" s="112">
        <v>25</v>
      </c>
    </row>
    <row r="472" spans="8:37" hidden="1" x14ac:dyDescent="0.35">
      <c r="H472" s="15">
        <f t="shared" si="8"/>
        <v>472</v>
      </c>
      <c r="AE472" s="8" t="s">
        <v>1965</v>
      </c>
      <c r="AF472" s="8" t="s">
        <v>1966</v>
      </c>
      <c r="AG472" s="8" t="s">
        <v>1967</v>
      </c>
      <c r="AH472" s="8" t="s">
        <v>1957</v>
      </c>
      <c r="AI472" s="8" t="s">
        <v>22</v>
      </c>
      <c r="AJ472" s="8" t="s">
        <v>1968</v>
      </c>
      <c r="AK472" s="112">
        <v>11</v>
      </c>
    </row>
    <row r="473" spans="8:37" hidden="1" x14ac:dyDescent="0.35">
      <c r="H473" s="15">
        <f t="shared" si="8"/>
        <v>473</v>
      </c>
      <c r="AE473" s="8" t="s">
        <v>1969</v>
      </c>
      <c r="AF473" s="8" t="s">
        <v>1970</v>
      </c>
      <c r="AG473" s="8" t="s">
        <v>1971</v>
      </c>
      <c r="AH473" s="8" t="s">
        <v>1972</v>
      </c>
      <c r="AI473" s="8" t="s">
        <v>127</v>
      </c>
      <c r="AJ473" s="8" t="s">
        <v>1973</v>
      </c>
      <c r="AK473" s="112">
        <v>52</v>
      </c>
    </row>
    <row r="474" spans="8:37" hidden="1" x14ac:dyDescent="0.35">
      <c r="H474" s="15">
        <f t="shared" si="8"/>
        <v>474</v>
      </c>
      <c r="AE474" s="8" t="s">
        <v>1974</v>
      </c>
      <c r="AF474" s="8" t="s">
        <v>1975</v>
      </c>
      <c r="AG474" s="8" t="s">
        <v>1971</v>
      </c>
      <c r="AH474" s="8" t="s">
        <v>1972</v>
      </c>
      <c r="AI474" s="8" t="s">
        <v>127</v>
      </c>
      <c r="AJ474" s="8" t="s">
        <v>1973</v>
      </c>
      <c r="AK474" s="112">
        <v>16</v>
      </c>
    </row>
    <row r="475" spans="8:37" hidden="1" x14ac:dyDescent="0.35">
      <c r="H475" s="15">
        <f t="shared" si="8"/>
        <v>475</v>
      </c>
      <c r="AE475" s="8" t="s">
        <v>1976</v>
      </c>
      <c r="AF475" s="8" t="s">
        <v>1977</v>
      </c>
      <c r="AG475" s="8" t="s">
        <v>1978</v>
      </c>
      <c r="AH475" s="8" t="s">
        <v>1355</v>
      </c>
      <c r="AI475" s="8" t="s">
        <v>811</v>
      </c>
      <c r="AJ475" s="8" t="s">
        <v>1356</v>
      </c>
      <c r="AK475" s="112">
        <v>213</v>
      </c>
    </row>
    <row r="476" spans="8:37" hidden="1" x14ac:dyDescent="0.35">
      <c r="H476" s="15">
        <f t="shared" si="8"/>
        <v>476</v>
      </c>
      <c r="AE476" s="8" t="s">
        <v>1979</v>
      </c>
      <c r="AF476" s="8" t="s">
        <v>1980</v>
      </c>
      <c r="AG476" s="8" t="s">
        <v>1981</v>
      </c>
      <c r="AH476" s="8" t="s">
        <v>625</v>
      </c>
      <c r="AI476" s="8" t="s">
        <v>379</v>
      </c>
      <c r="AJ476" s="8" t="s">
        <v>1982</v>
      </c>
      <c r="AK476" s="112">
        <v>119</v>
      </c>
    </row>
    <row r="477" spans="8:37" hidden="1" x14ac:dyDescent="0.35">
      <c r="H477" s="15">
        <f t="shared" si="8"/>
        <v>477</v>
      </c>
      <c r="AE477" s="8" t="s">
        <v>1983</v>
      </c>
      <c r="AF477" s="8" t="s">
        <v>1984</v>
      </c>
      <c r="AG477" s="8" t="s">
        <v>1985</v>
      </c>
      <c r="AH477" s="8" t="s">
        <v>1986</v>
      </c>
      <c r="AI477" s="8" t="s">
        <v>37</v>
      </c>
      <c r="AJ477" s="8" t="s">
        <v>1987</v>
      </c>
      <c r="AK477" s="112">
        <v>158</v>
      </c>
    </row>
    <row r="478" spans="8:37" hidden="1" x14ac:dyDescent="0.35">
      <c r="H478" s="15">
        <f t="shared" si="8"/>
        <v>478</v>
      </c>
      <c r="AE478" s="8" t="s">
        <v>1988</v>
      </c>
      <c r="AF478" s="8" t="s">
        <v>1989</v>
      </c>
      <c r="AG478" s="8" t="s">
        <v>1990</v>
      </c>
      <c r="AH478" s="8" t="s">
        <v>1387</v>
      </c>
      <c r="AI478" s="8" t="s">
        <v>364</v>
      </c>
      <c r="AJ478" s="8" t="s">
        <v>1388</v>
      </c>
      <c r="AK478" s="112">
        <v>149</v>
      </c>
    </row>
    <row r="479" spans="8:37" hidden="1" x14ac:dyDescent="0.35">
      <c r="H479" s="15">
        <f t="shared" si="8"/>
        <v>479</v>
      </c>
      <c r="AE479" s="8" t="s">
        <v>1991</v>
      </c>
      <c r="AF479" s="8" t="s">
        <v>1992</v>
      </c>
      <c r="AG479" s="8" t="s">
        <v>1993</v>
      </c>
      <c r="AH479" s="8" t="s">
        <v>1994</v>
      </c>
      <c r="AI479" s="8" t="s">
        <v>34</v>
      </c>
      <c r="AJ479" s="8" t="s">
        <v>1995</v>
      </c>
      <c r="AK479" s="112">
        <v>163</v>
      </c>
    </row>
    <row r="480" spans="8:37" hidden="1" x14ac:dyDescent="0.35">
      <c r="H480" s="15">
        <f t="shared" si="8"/>
        <v>480</v>
      </c>
      <c r="AE480" s="8" t="s">
        <v>1996</v>
      </c>
      <c r="AF480" s="8" t="s">
        <v>1997</v>
      </c>
      <c r="AG480" s="8" t="s">
        <v>1998</v>
      </c>
      <c r="AH480" s="8" t="s">
        <v>1999</v>
      </c>
      <c r="AI480" s="8" t="s">
        <v>275</v>
      </c>
      <c r="AJ480" s="8" t="s">
        <v>2000</v>
      </c>
      <c r="AK480" s="112">
        <v>125</v>
      </c>
    </row>
    <row r="481" spans="8:37" hidden="1" x14ac:dyDescent="0.35">
      <c r="H481" s="15">
        <f t="shared" si="8"/>
        <v>481</v>
      </c>
      <c r="AE481" s="8" t="s">
        <v>2001</v>
      </c>
      <c r="AF481" s="8" t="s">
        <v>2002</v>
      </c>
      <c r="AG481" s="8" t="s">
        <v>2003</v>
      </c>
      <c r="AH481" s="8" t="s">
        <v>329</v>
      </c>
      <c r="AI481" s="8" t="s">
        <v>329</v>
      </c>
      <c r="AJ481" s="8" t="s">
        <v>476</v>
      </c>
      <c r="AK481" s="112">
        <v>46</v>
      </c>
    </row>
    <row r="482" spans="8:37" hidden="1" x14ac:dyDescent="0.35">
      <c r="H482" s="15">
        <f t="shared" si="8"/>
        <v>482</v>
      </c>
      <c r="AE482" s="8" t="s">
        <v>2009</v>
      </c>
      <c r="AF482" s="8" t="s">
        <v>2010</v>
      </c>
      <c r="AG482" s="8" t="s">
        <v>2011</v>
      </c>
      <c r="AH482" s="8" t="s">
        <v>1355</v>
      </c>
      <c r="AI482" s="8" t="s">
        <v>811</v>
      </c>
      <c r="AJ482" s="8" t="s">
        <v>1356</v>
      </c>
      <c r="AK482" s="112">
        <v>195</v>
      </c>
    </row>
    <row r="483" spans="8:37" hidden="1" x14ac:dyDescent="0.35">
      <c r="H483" s="15">
        <f t="shared" si="8"/>
        <v>483</v>
      </c>
      <c r="AE483" s="8" t="s">
        <v>2012</v>
      </c>
      <c r="AF483" s="8" t="s">
        <v>2013</v>
      </c>
      <c r="AG483" s="8" t="s">
        <v>2014</v>
      </c>
      <c r="AH483" s="8" t="s">
        <v>2015</v>
      </c>
      <c r="AI483" s="8" t="s">
        <v>22</v>
      </c>
      <c r="AJ483" s="8" t="s">
        <v>1300</v>
      </c>
      <c r="AK483" s="112">
        <v>64</v>
      </c>
    </row>
    <row r="484" spans="8:37" hidden="1" x14ac:dyDescent="0.35">
      <c r="H484" s="15">
        <f t="shared" si="8"/>
        <v>484</v>
      </c>
      <c r="AE484" s="8" t="s">
        <v>2016</v>
      </c>
      <c r="AF484" s="8" t="s">
        <v>2017</v>
      </c>
      <c r="AG484" s="8" t="s">
        <v>2018</v>
      </c>
      <c r="AH484" s="8" t="s">
        <v>2019</v>
      </c>
      <c r="AI484" s="8" t="s">
        <v>22</v>
      </c>
      <c r="AJ484" s="8" t="s">
        <v>2020</v>
      </c>
      <c r="AK484" s="112">
        <v>121</v>
      </c>
    </row>
    <row r="485" spans="8:37" hidden="1" x14ac:dyDescent="0.35">
      <c r="H485" s="15">
        <f t="shared" si="8"/>
        <v>485</v>
      </c>
      <c r="AE485" s="8" t="s">
        <v>2021</v>
      </c>
      <c r="AF485" s="8" t="s">
        <v>2022</v>
      </c>
      <c r="AG485" s="8" t="s">
        <v>2023</v>
      </c>
      <c r="AH485" s="8" t="s">
        <v>1128</v>
      </c>
      <c r="AI485" s="8" t="s">
        <v>221</v>
      </c>
      <c r="AJ485" s="8" t="s">
        <v>2024</v>
      </c>
      <c r="AK485" s="112">
        <v>119</v>
      </c>
    </row>
    <row r="486" spans="8:37" hidden="1" x14ac:dyDescent="0.35">
      <c r="H486" s="15">
        <f t="shared" si="8"/>
        <v>486</v>
      </c>
      <c r="AE486" s="8" t="s">
        <v>2025</v>
      </c>
      <c r="AF486" s="8" t="s">
        <v>2026</v>
      </c>
      <c r="AG486" s="8" t="s">
        <v>2027</v>
      </c>
      <c r="AH486" s="8" t="s">
        <v>227</v>
      </c>
      <c r="AI486" s="8" t="s">
        <v>227</v>
      </c>
      <c r="AJ486" s="8" t="s">
        <v>2028</v>
      </c>
      <c r="AK486" s="112">
        <v>14</v>
      </c>
    </row>
    <row r="487" spans="8:37" hidden="1" x14ac:dyDescent="0.35">
      <c r="H487" s="15">
        <f t="shared" si="8"/>
        <v>487</v>
      </c>
      <c r="AE487" s="8" t="s">
        <v>2029</v>
      </c>
      <c r="AF487" s="8" t="s">
        <v>2030</v>
      </c>
      <c r="AG487" s="8" t="s">
        <v>2031</v>
      </c>
      <c r="AH487" s="8" t="s">
        <v>227</v>
      </c>
      <c r="AI487" s="8" t="s">
        <v>227</v>
      </c>
      <c r="AJ487" s="8" t="s">
        <v>1092</v>
      </c>
      <c r="AK487" s="112">
        <v>24</v>
      </c>
    </row>
    <row r="488" spans="8:37" hidden="1" x14ac:dyDescent="0.35">
      <c r="H488" s="15">
        <f t="shared" si="8"/>
        <v>488</v>
      </c>
      <c r="AE488" s="8" t="s">
        <v>2032</v>
      </c>
      <c r="AF488" s="8" t="s">
        <v>2033</v>
      </c>
      <c r="AG488" s="8" t="s">
        <v>2034</v>
      </c>
      <c r="AH488" s="8" t="s">
        <v>75</v>
      </c>
      <c r="AI488" s="8" t="s">
        <v>75</v>
      </c>
      <c r="AJ488" s="8" t="s">
        <v>377</v>
      </c>
      <c r="AK488" s="112">
        <v>99</v>
      </c>
    </row>
    <row r="489" spans="8:37" hidden="1" x14ac:dyDescent="0.35">
      <c r="H489" s="15">
        <f t="shared" si="8"/>
        <v>489</v>
      </c>
      <c r="AE489" s="8" t="s">
        <v>2035</v>
      </c>
      <c r="AF489" s="8" t="s">
        <v>2036</v>
      </c>
      <c r="AG489" s="8" t="s">
        <v>2037</v>
      </c>
      <c r="AH489" s="8" t="s">
        <v>200</v>
      </c>
      <c r="AI489" s="8" t="s">
        <v>34</v>
      </c>
      <c r="AJ489" s="8" t="s">
        <v>307</v>
      </c>
      <c r="AK489" s="112">
        <v>178</v>
      </c>
    </row>
    <row r="490" spans="8:37" hidden="1" x14ac:dyDescent="0.35">
      <c r="H490" s="15">
        <f t="shared" si="8"/>
        <v>490</v>
      </c>
      <c r="AE490" s="8" t="s">
        <v>2038</v>
      </c>
      <c r="AF490" s="8" t="s">
        <v>2039</v>
      </c>
      <c r="AG490" s="8" t="s">
        <v>2040</v>
      </c>
      <c r="AH490" s="8" t="s">
        <v>364</v>
      </c>
      <c r="AI490" s="8" t="s">
        <v>364</v>
      </c>
      <c r="AJ490" s="8" t="s">
        <v>2041</v>
      </c>
      <c r="AK490" s="112">
        <v>147</v>
      </c>
    </row>
    <row r="491" spans="8:37" hidden="1" x14ac:dyDescent="0.35">
      <c r="H491" s="15">
        <f t="shared" si="8"/>
        <v>491</v>
      </c>
      <c r="AE491" s="8" t="s">
        <v>2042</v>
      </c>
      <c r="AF491" s="8" t="s">
        <v>2043</v>
      </c>
      <c r="AG491" s="8" t="s">
        <v>2044</v>
      </c>
      <c r="AH491" s="8" t="s">
        <v>788</v>
      </c>
      <c r="AI491" s="8" t="s">
        <v>275</v>
      </c>
      <c r="AJ491" s="8" t="s">
        <v>789</v>
      </c>
      <c r="AK491" s="112">
        <v>297</v>
      </c>
    </row>
    <row r="492" spans="8:37" hidden="1" x14ac:dyDescent="0.35">
      <c r="H492" s="15">
        <f t="shared" si="8"/>
        <v>492</v>
      </c>
      <c r="AE492" s="8" t="s">
        <v>2045</v>
      </c>
      <c r="AF492" s="8" t="s">
        <v>2046</v>
      </c>
      <c r="AG492" s="8" t="s">
        <v>2047</v>
      </c>
      <c r="AH492" s="8" t="s">
        <v>401</v>
      </c>
      <c r="AI492" s="8" t="s">
        <v>134</v>
      </c>
      <c r="AJ492" s="8" t="s">
        <v>402</v>
      </c>
      <c r="AK492" s="112">
        <v>135</v>
      </c>
    </row>
    <row r="493" spans="8:37" hidden="1" x14ac:dyDescent="0.35">
      <c r="H493" s="15">
        <f t="shared" si="8"/>
        <v>493</v>
      </c>
      <c r="AE493" s="8" t="s">
        <v>2048</v>
      </c>
      <c r="AF493" s="8" t="s">
        <v>2049</v>
      </c>
      <c r="AG493" s="8" t="s">
        <v>2050</v>
      </c>
      <c r="AH493" s="8" t="s">
        <v>2051</v>
      </c>
      <c r="AI493" s="8" t="s">
        <v>329</v>
      </c>
      <c r="AJ493" s="8" t="s">
        <v>2052</v>
      </c>
      <c r="AK493" s="112">
        <v>55</v>
      </c>
    </row>
    <row r="494" spans="8:37" hidden="1" x14ac:dyDescent="0.35">
      <c r="H494" s="15">
        <f t="shared" si="8"/>
        <v>494</v>
      </c>
      <c r="AE494" s="8" t="s">
        <v>2053</v>
      </c>
      <c r="AF494" s="8" t="s">
        <v>2054</v>
      </c>
      <c r="AG494" s="8" t="s">
        <v>2055</v>
      </c>
      <c r="AH494" s="8" t="s">
        <v>692</v>
      </c>
      <c r="AI494" s="8" t="s">
        <v>34</v>
      </c>
      <c r="AJ494" s="8" t="s">
        <v>2056</v>
      </c>
      <c r="AK494" s="112">
        <v>192</v>
      </c>
    </row>
    <row r="495" spans="8:37" hidden="1" x14ac:dyDescent="0.35">
      <c r="H495" s="15">
        <f t="shared" si="8"/>
        <v>495</v>
      </c>
      <c r="AE495" s="8" t="s">
        <v>2057</v>
      </c>
      <c r="AF495" s="8" t="s">
        <v>2058</v>
      </c>
      <c r="AG495" s="8" t="s">
        <v>2059</v>
      </c>
      <c r="AH495" s="8" t="s">
        <v>687</v>
      </c>
      <c r="AI495" s="8" t="s">
        <v>34</v>
      </c>
      <c r="AJ495" s="8" t="s">
        <v>2060</v>
      </c>
      <c r="AK495" s="112">
        <v>119</v>
      </c>
    </row>
    <row r="496" spans="8:37" hidden="1" x14ac:dyDescent="0.35">
      <c r="H496" s="15">
        <f t="shared" si="8"/>
        <v>496</v>
      </c>
      <c r="AE496" s="8" t="s">
        <v>2061</v>
      </c>
      <c r="AF496" s="8" t="s">
        <v>2062</v>
      </c>
      <c r="AG496" s="8" t="s">
        <v>2063</v>
      </c>
      <c r="AH496" s="8" t="s">
        <v>2064</v>
      </c>
      <c r="AI496" s="8" t="s">
        <v>22</v>
      </c>
      <c r="AJ496" s="8" t="s">
        <v>2065</v>
      </c>
      <c r="AK496" s="112">
        <v>118</v>
      </c>
    </row>
    <row r="497" spans="8:37" hidden="1" x14ac:dyDescent="0.35">
      <c r="H497" s="15">
        <f t="shared" si="8"/>
        <v>497</v>
      </c>
      <c r="AE497" s="8" t="s">
        <v>2066</v>
      </c>
      <c r="AF497" s="8" t="s">
        <v>2067</v>
      </c>
      <c r="AG497" s="8" t="s">
        <v>2068</v>
      </c>
      <c r="AH497" s="8" t="s">
        <v>93</v>
      </c>
      <c r="AI497" s="8" t="s">
        <v>94</v>
      </c>
      <c r="AJ497" s="8" t="s">
        <v>95</v>
      </c>
      <c r="AK497" s="112">
        <v>35</v>
      </c>
    </row>
    <row r="498" spans="8:37" hidden="1" x14ac:dyDescent="0.35">
      <c r="H498" s="15">
        <f t="shared" si="8"/>
        <v>498</v>
      </c>
      <c r="AE498" s="8" t="s">
        <v>2069</v>
      </c>
      <c r="AF498" s="8" t="s">
        <v>2070</v>
      </c>
      <c r="AG498" s="8" t="s">
        <v>2071</v>
      </c>
      <c r="AH498" s="8" t="s">
        <v>733</v>
      </c>
      <c r="AI498" s="8" t="s">
        <v>734</v>
      </c>
      <c r="AJ498" s="8" t="s">
        <v>735</v>
      </c>
      <c r="AK498" s="112">
        <v>110</v>
      </c>
    </row>
    <row r="499" spans="8:37" hidden="1" x14ac:dyDescent="0.35">
      <c r="H499" s="15">
        <f t="shared" si="8"/>
        <v>499</v>
      </c>
      <c r="AE499" s="8" t="s">
        <v>2072</v>
      </c>
      <c r="AF499" s="8" t="s">
        <v>2073</v>
      </c>
      <c r="AG499" s="8" t="s">
        <v>2074</v>
      </c>
      <c r="AH499" s="8" t="s">
        <v>2075</v>
      </c>
      <c r="AI499" s="8" t="s">
        <v>275</v>
      </c>
      <c r="AJ499" s="8" t="s">
        <v>2076</v>
      </c>
      <c r="AK499" s="112">
        <v>57</v>
      </c>
    </row>
    <row r="500" spans="8:37" hidden="1" x14ac:dyDescent="0.35">
      <c r="H500" s="15">
        <f t="shared" si="8"/>
        <v>500</v>
      </c>
      <c r="AE500" s="8" t="s">
        <v>2077</v>
      </c>
      <c r="AF500" s="8" t="s">
        <v>2078</v>
      </c>
      <c r="AG500" s="8" t="s">
        <v>2079</v>
      </c>
      <c r="AH500" s="8" t="s">
        <v>2075</v>
      </c>
      <c r="AI500" s="8" t="s">
        <v>275</v>
      </c>
      <c r="AJ500" s="8" t="s">
        <v>2076</v>
      </c>
      <c r="AK500" s="112">
        <v>124</v>
      </c>
    </row>
    <row r="501" spans="8:37" hidden="1" x14ac:dyDescent="0.35">
      <c r="H501" s="15">
        <f t="shared" si="8"/>
        <v>501</v>
      </c>
      <c r="AE501" s="8" t="s">
        <v>2080</v>
      </c>
      <c r="AF501" s="8" t="s">
        <v>2081</v>
      </c>
      <c r="AG501" s="8" t="s">
        <v>2082</v>
      </c>
      <c r="AH501" s="8" t="s">
        <v>81</v>
      </c>
      <c r="AI501" s="8" t="s">
        <v>82</v>
      </c>
      <c r="AJ501" s="8" t="s">
        <v>1892</v>
      </c>
      <c r="AK501" s="112">
        <v>65</v>
      </c>
    </row>
    <row r="502" spans="8:37" hidden="1" x14ac:dyDescent="0.35">
      <c r="H502" s="15">
        <f t="shared" si="8"/>
        <v>502</v>
      </c>
      <c r="AE502" s="8" t="s">
        <v>2083</v>
      </c>
      <c r="AF502" s="8" t="s">
        <v>2084</v>
      </c>
      <c r="AG502" s="8" t="s">
        <v>2085</v>
      </c>
      <c r="AH502" s="8" t="s">
        <v>1957</v>
      </c>
      <c r="AI502" s="8" t="s">
        <v>22</v>
      </c>
      <c r="AJ502" s="8" t="s">
        <v>1968</v>
      </c>
      <c r="AK502" s="112">
        <v>8</v>
      </c>
    </row>
    <row r="503" spans="8:37" hidden="1" x14ac:dyDescent="0.35">
      <c r="H503" s="15">
        <f t="shared" si="8"/>
        <v>503</v>
      </c>
      <c r="AE503" s="8" t="s">
        <v>2086</v>
      </c>
      <c r="AF503" s="8" t="s">
        <v>2087</v>
      </c>
      <c r="AG503" s="8" t="s">
        <v>2088</v>
      </c>
      <c r="AH503" s="8" t="s">
        <v>2089</v>
      </c>
      <c r="AI503" s="8" t="s">
        <v>391</v>
      </c>
      <c r="AJ503" s="8" t="s">
        <v>2090</v>
      </c>
      <c r="AK503" s="112">
        <v>35</v>
      </c>
    </row>
    <row r="504" spans="8:37" hidden="1" x14ac:dyDescent="0.35">
      <c r="H504" s="15">
        <f t="shared" si="8"/>
        <v>504</v>
      </c>
      <c r="AE504" s="8" t="s">
        <v>2091</v>
      </c>
      <c r="AF504" s="8" t="s">
        <v>2092</v>
      </c>
      <c r="AG504" s="8" t="s">
        <v>2093</v>
      </c>
      <c r="AH504" s="8" t="s">
        <v>1409</v>
      </c>
      <c r="AI504" s="8" t="s">
        <v>22</v>
      </c>
      <c r="AJ504" s="8" t="s">
        <v>1163</v>
      </c>
      <c r="AK504" s="112">
        <v>31</v>
      </c>
    </row>
    <row r="505" spans="8:37" hidden="1" x14ac:dyDescent="0.35">
      <c r="H505" s="15">
        <f t="shared" si="8"/>
        <v>505</v>
      </c>
      <c r="AE505" s="8" t="s">
        <v>2094</v>
      </c>
      <c r="AF505" s="8" t="s">
        <v>2095</v>
      </c>
      <c r="AG505" s="8" t="s">
        <v>2096</v>
      </c>
      <c r="AH505" s="8" t="s">
        <v>1957</v>
      </c>
      <c r="AI505" s="8" t="s">
        <v>22</v>
      </c>
      <c r="AJ505" s="8" t="s">
        <v>1958</v>
      </c>
      <c r="AK505" s="112">
        <v>5</v>
      </c>
    </row>
    <row r="506" spans="8:37" hidden="1" x14ac:dyDescent="0.35">
      <c r="H506" s="15">
        <f t="shared" si="8"/>
        <v>506</v>
      </c>
      <c r="AE506" s="8" t="s">
        <v>2097</v>
      </c>
      <c r="AF506" s="8" t="s">
        <v>2098</v>
      </c>
      <c r="AG506" s="8" t="s">
        <v>2099</v>
      </c>
      <c r="AH506" s="8" t="s">
        <v>1957</v>
      </c>
      <c r="AI506" s="8" t="s">
        <v>22</v>
      </c>
      <c r="AJ506" s="8" t="s">
        <v>1958</v>
      </c>
      <c r="AK506" s="112">
        <v>9</v>
      </c>
    </row>
    <row r="507" spans="8:37" hidden="1" x14ac:dyDescent="0.35">
      <c r="H507" s="15">
        <f t="shared" si="8"/>
        <v>507</v>
      </c>
      <c r="AE507" s="8" t="s">
        <v>2100</v>
      </c>
      <c r="AF507" s="8" t="s">
        <v>2101</v>
      </c>
      <c r="AG507" s="8" t="s">
        <v>2102</v>
      </c>
      <c r="AH507" s="8" t="s">
        <v>1128</v>
      </c>
      <c r="AI507" s="8" t="s">
        <v>221</v>
      </c>
      <c r="AJ507" s="8" t="s">
        <v>2024</v>
      </c>
      <c r="AK507" s="112">
        <v>42</v>
      </c>
    </row>
    <row r="508" spans="8:37" hidden="1" x14ac:dyDescent="0.35">
      <c r="H508" s="15">
        <f t="shared" si="8"/>
        <v>508</v>
      </c>
      <c r="AE508" s="8" t="s">
        <v>2103</v>
      </c>
      <c r="AF508" s="8" t="s">
        <v>2104</v>
      </c>
      <c r="AG508" s="8" t="s">
        <v>2105</v>
      </c>
      <c r="AH508" s="8" t="s">
        <v>22</v>
      </c>
      <c r="AI508" s="8" t="s">
        <v>22</v>
      </c>
      <c r="AJ508" s="8" t="s">
        <v>1224</v>
      </c>
      <c r="AK508" s="112">
        <v>37</v>
      </c>
    </row>
    <row r="509" spans="8:37" hidden="1" x14ac:dyDescent="0.35">
      <c r="H509" s="15">
        <f t="shared" si="8"/>
        <v>509</v>
      </c>
      <c r="AE509" s="8" t="s">
        <v>2106</v>
      </c>
      <c r="AF509" s="8" t="s">
        <v>2107</v>
      </c>
      <c r="AG509" s="8" t="s">
        <v>2108</v>
      </c>
      <c r="AH509" s="8" t="s">
        <v>329</v>
      </c>
      <c r="AI509" s="8" t="s">
        <v>329</v>
      </c>
      <c r="AJ509" s="8" t="s">
        <v>476</v>
      </c>
      <c r="AK509" s="112">
        <v>15</v>
      </c>
    </row>
    <row r="510" spans="8:37" hidden="1" x14ac:dyDescent="0.35">
      <c r="H510" s="15">
        <f t="shared" si="8"/>
        <v>510</v>
      </c>
      <c r="AE510" s="8" t="s">
        <v>2109</v>
      </c>
      <c r="AF510" s="8" t="s">
        <v>2110</v>
      </c>
      <c r="AG510" s="8" t="s">
        <v>2111</v>
      </c>
      <c r="AH510" s="8" t="s">
        <v>2015</v>
      </c>
      <c r="AI510" s="8" t="s">
        <v>22</v>
      </c>
      <c r="AJ510" s="8" t="s">
        <v>1300</v>
      </c>
      <c r="AK510" s="112">
        <v>45</v>
      </c>
    </row>
    <row r="511" spans="8:37" hidden="1" x14ac:dyDescent="0.35">
      <c r="H511" s="15">
        <f t="shared" si="8"/>
        <v>511</v>
      </c>
      <c r="AE511" s="8" t="s">
        <v>2112</v>
      </c>
      <c r="AF511" s="8" t="s">
        <v>2113</v>
      </c>
      <c r="AG511" s="8" t="s">
        <v>2114</v>
      </c>
      <c r="AH511" s="8" t="s">
        <v>1547</v>
      </c>
      <c r="AI511" s="8" t="s">
        <v>22</v>
      </c>
      <c r="AJ511" s="8" t="s">
        <v>2115</v>
      </c>
      <c r="AK511" s="112">
        <v>31</v>
      </c>
    </row>
    <row r="512" spans="8:37" hidden="1" x14ac:dyDescent="0.35">
      <c r="H512" s="15">
        <f t="shared" si="8"/>
        <v>512</v>
      </c>
      <c r="AE512" s="8" t="s">
        <v>2116</v>
      </c>
      <c r="AF512" s="8" t="s">
        <v>2117</v>
      </c>
      <c r="AG512" s="8" t="s">
        <v>2118</v>
      </c>
      <c r="AH512" s="8" t="s">
        <v>364</v>
      </c>
      <c r="AI512" s="8" t="s">
        <v>364</v>
      </c>
      <c r="AJ512" s="8" t="s">
        <v>2041</v>
      </c>
      <c r="AK512" s="112">
        <v>98</v>
      </c>
    </row>
    <row r="513" spans="8:37" hidden="1" x14ac:dyDescent="0.35">
      <c r="H513" s="15">
        <f t="shared" si="8"/>
        <v>513</v>
      </c>
      <c r="AE513" s="8" t="s">
        <v>2119</v>
      </c>
      <c r="AF513" s="8" t="s">
        <v>2120</v>
      </c>
      <c r="AG513" s="8" t="s">
        <v>2121</v>
      </c>
      <c r="AH513" s="8" t="s">
        <v>22</v>
      </c>
      <c r="AI513" s="8" t="s">
        <v>22</v>
      </c>
      <c r="AJ513" s="8" t="s">
        <v>43</v>
      </c>
      <c r="AK513" s="112">
        <v>20</v>
      </c>
    </row>
    <row r="514" spans="8:37" hidden="1" x14ac:dyDescent="0.35">
      <c r="H514" s="15">
        <f t="shared" si="8"/>
        <v>514</v>
      </c>
      <c r="AE514" s="8" t="s">
        <v>2122</v>
      </c>
      <c r="AF514" s="8" t="s">
        <v>2123</v>
      </c>
      <c r="AG514" s="8" t="s">
        <v>2124</v>
      </c>
      <c r="AH514" s="8" t="s">
        <v>761</v>
      </c>
      <c r="AI514" s="8" t="s">
        <v>753</v>
      </c>
      <c r="AJ514" s="8" t="s">
        <v>762</v>
      </c>
      <c r="AK514" s="112">
        <v>41</v>
      </c>
    </row>
    <row r="515" spans="8:37" hidden="1" x14ac:dyDescent="0.35">
      <c r="H515" s="15">
        <f t="shared" si="8"/>
        <v>515</v>
      </c>
      <c r="AE515" s="8" t="s">
        <v>2125</v>
      </c>
      <c r="AF515" s="8" t="s">
        <v>2126</v>
      </c>
      <c r="AG515" s="8" t="s">
        <v>2127</v>
      </c>
      <c r="AH515" s="8" t="s">
        <v>761</v>
      </c>
      <c r="AI515" s="8" t="s">
        <v>753</v>
      </c>
      <c r="AJ515" s="8" t="s">
        <v>762</v>
      </c>
      <c r="AK515" s="112">
        <v>59</v>
      </c>
    </row>
    <row r="516" spans="8:37" hidden="1" x14ac:dyDescent="0.35">
      <c r="H516" s="15">
        <f t="shared" ref="H516:H579" si="9">SUM(H515+1)</f>
        <v>516</v>
      </c>
      <c r="AE516" s="8" t="s">
        <v>2128</v>
      </c>
      <c r="AF516" s="8" t="s">
        <v>2129</v>
      </c>
      <c r="AG516" s="8" t="s">
        <v>2130</v>
      </c>
      <c r="AH516" s="8" t="s">
        <v>1175</v>
      </c>
      <c r="AI516" s="8" t="s">
        <v>260</v>
      </c>
      <c r="AJ516" s="8" t="s">
        <v>1176</v>
      </c>
      <c r="AK516" s="112">
        <v>89</v>
      </c>
    </row>
    <row r="517" spans="8:37" hidden="1" x14ac:dyDescent="0.35">
      <c r="H517" s="15">
        <f t="shared" si="9"/>
        <v>517</v>
      </c>
      <c r="AE517" s="8" t="s">
        <v>2131</v>
      </c>
      <c r="AF517" s="8" t="s">
        <v>2132</v>
      </c>
      <c r="AG517" s="8" t="s">
        <v>2133</v>
      </c>
      <c r="AH517" s="8" t="s">
        <v>22</v>
      </c>
      <c r="AI517" s="8" t="s">
        <v>22</v>
      </c>
      <c r="AJ517" s="8" t="s">
        <v>1258</v>
      </c>
      <c r="AK517" s="112">
        <v>28</v>
      </c>
    </row>
    <row r="518" spans="8:37" hidden="1" x14ac:dyDescent="0.35">
      <c r="H518" s="15">
        <f t="shared" si="9"/>
        <v>518</v>
      </c>
      <c r="AE518" s="8" t="s">
        <v>2134</v>
      </c>
      <c r="AF518" s="8" t="s">
        <v>2135</v>
      </c>
      <c r="AG518" s="8" t="s">
        <v>2136</v>
      </c>
      <c r="AH518" s="8" t="s">
        <v>2137</v>
      </c>
      <c r="AI518" s="8" t="s">
        <v>260</v>
      </c>
      <c r="AJ518" s="8" t="s">
        <v>2138</v>
      </c>
      <c r="AK518" s="112">
        <v>79</v>
      </c>
    </row>
    <row r="519" spans="8:37" hidden="1" x14ac:dyDescent="0.35">
      <c r="H519" s="15">
        <f t="shared" si="9"/>
        <v>519</v>
      </c>
      <c r="AE519" s="8" t="s">
        <v>2139</v>
      </c>
      <c r="AF519" s="8" t="s">
        <v>2140</v>
      </c>
      <c r="AG519" s="8" t="s">
        <v>2141</v>
      </c>
      <c r="AH519" s="8" t="s">
        <v>22</v>
      </c>
      <c r="AI519" s="8" t="s">
        <v>22</v>
      </c>
      <c r="AJ519" s="8" t="s">
        <v>337</v>
      </c>
      <c r="AK519" s="112">
        <v>101</v>
      </c>
    </row>
    <row r="520" spans="8:37" hidden="1" x14ac:dyDescent="0.35">
      <c r="H520" s="15">
        <f t="shared" si="9"/>
        <v>520</v>
      </c>
      <c r="AE520" s="8" t="s">
        <v>2142</v>
      </c>
      <c r="AF520" s="8" t="s">
        <v>2143</v>
      </c>
      <c r="AG520" s="8" t="s">
        <v>2144</v>
      </c>
      <c r="AH520" s="8" t="s">
        <v>2145</v>
      </c>
      <c r="AI520" s="8" t="s">
        <v>134</v>
      </c>
      <c r="AJ520" s="8" t="s">
        <v>2146</v>
      </c>
      <c r="AK520" s="112">
        <v>39</v>
      </c>
    </row>
    <row r="521" spans="8:37" hidden="1" x14ac:dyDescent="0.35">
      <c r="H521" s="15">
        <f t="shared" si="9"/>
        <v>521</v>
      </c>
      <c r="AE521" s="8" t="s">
        <v>2147</v>
      </c>
      <c r="AF521" s="8" t="s">
        <v>2148</v>
      </c>
      <c r="AG521" s="8" t="s">
        <v>2149</v>
      </c>
      <c r="AH521" s="8" t="s">
        <v>778</v>
      </c>
      <c r="AI521" s="8" t="s">
        <v>82</v>
      </c>
      <c r="AJ521" s="8" t="s">
        <v>779</v>
      </c>
      <c r="AK521" s="112">
        <v>22</v>
      </c>
    </row>
    <row r="522" spans="8:37" hidden="1" x14ac:dyDescent="0.35">
      <c r="H522" s="15">
        <f t="shared" si="9"/>
        <v>522</v>
      </c>
      <c r="AE522" s="8" t="s">
        <v>2150</v>
      </c>
      <c r="AF522" s="8" t="s">
        <v>2151</v>
      </c>
      <c r="AG522" s="8" t="s">
        <v>2152</v>
      </c>
      <c r="AH522" s="8" t="s">
        <v>2153</v>
      </c>
      <c r="AI522" s="8" t="s">
        <v>391</v>
      </c>
      <c r="AJ522" s="8" t="s">
        <v>2154</v>
      </c>
      <c r="AK522" s="112">
        <v>12</v>
      </c>
    </row>
    <row r="523" spans="8:37" hidden="1" x14ac:dyDescent="0.35">
      <c r="H523" s="15">
        <f t="shared" si="9"/>
        <v>523</v>
      </c>
      <c r="AE523" s="8" t="s">
        <v>2155</v>
      </c>
      <c r="AF523" s="8" t="s">
        <v>2156</v>
      </c>
      <c r="AG523" s="8" t="s">
        <v>2157</v>
      </c>
      <c r="AH523" s="8" t="s">
        <v>2158</v>
      </c>
      <c r="AI523" s="8" t="s">
        <v>37</v>
      </c>
      <c r="AJ523" s="8" t="s">
        <v>2159</v>
      </c>
      <c r="AK523" s="112">
        <v>111</v>
      </c>
    </row>
    <row r="524" spans="8:37" hidden="1" x14ac:dyDescent="0.35">
      <c r="H524" s="15">
        <f t="shared" si="9"/>
        <v>524</v>
      </c>
      <c r="AE524" s="8" t="s">
        <v>2160</v>
      </c>
      <c r="AF524" s="8" t="s">
        <v>2161</v>
      </c>
      <c r="AG524" s="8" t="s">
        <v>15693</v>
      </c>
      <c r="AH524" s="8" t="s">
        <v>668</v>
      </c>
      <c r="AI524" s="8" t="s">
        <v>22</v>
      </c>
      <c r="AJ524" s="8" t="s">
        <v>669</v>
      </c>
      <c r="AK524" s="112">
        <v>142</v>
      </c>
    </row>
    <row r="525" spans="8:37" hidden="1" x14ac:dyDescent="0.35">
      <c r="H525" s="15">
        <f t="shared" si="9"/>
        <v>525</v>
      </c>
      <c r="AE525" s="8" t="s">
        <v>2162</v>
      </c>
      <c r="AF525" s="8" t="s">
        <v>2163</v>
      </c>
      <c r="AG525" s="8" t="s">
        <v>2164</v>
      </c>
      <c r="AH525" s="8" t="s">
        <v>401</v>
      </c>
      <c r="AI525" s="8" t="s">
        <v>134</v>
      </c>
      <c r="AJ525" s="8" t="s">
        <v>1041</v>
      </c>
      <c r="AK525" s="112">
        <v>72</v>
      </c>
    </row>
    <row r="526" spans="8:37" hidden="1" x14ac:dyDescent="0.35">
      <c r="H526" s="15">
        <f t="shared" si="9"/>
        <v>526</v>
      </c>
      <c r="AE526" s="8" t="s">
        <v>2165</v>
      </c>
      <c r="AF526" s="8" t="s">
        <v>2166</v>
      </c>
      <c r="AG526" s="8" t="s">
        <v>2167</v>
      </c>
      <c r="AH526" s="8" t="s">
        <v>141</v>
      </c>
      <c r="AI526" s="8" t="s">
        <v>141</v>
      </c>
      <c r="AJ526" s="8" t="s">
        <v>411</v>
      </c>
      <c r="AK526" s="112">
        <v>60</v>
      </c>
    </row>
    <row r="527" spans="8:37" hidden="1" x14ac:dyDescent="0.35">
      <c r="H527" s="15">
        <f t="shared" si="9"/>
        <v>527</v>
      </c>
      <c r="AE527" s="8" t="s">
        <v>2168</v>
      </c>
      <c r="AF527" s="8" t="s">
        <v>2169</v>
      </c>
      <c r="AG527" s="8" t="s">
        <v>2170</v>
      </c>
      <c r="AH527" s="8" t="s">
        <v>2137</v>
      </c>
      <c r="AI527" s="8" t="s">
        <v>260</v>
      </c>
      <c r="AJ527" s="8" t="s">
        <v>2171</v>
      </c>
      <c r="AK527" s="112">
        <v>70</v>
      </c>
    </row>
    <row r="528" spans="8:37" hidden="1" x14ac:dyDescent="0.35">
      <c r="H528" s="15">
        <f t="shared" si="9"/>
        <v>528</v>
      </c>
      <c r="AE528" s="8" t="s">
        <v>2172</v>
      </c>
      <c r="AF528" s="8" t="s">
        <v>2173</v>
      </c>
      <c r="AG528" s="8" t="s">
        <v>2174</v>
      </c>
      <c r="AH528" s="8" t="s">
        <v>2175</v>
      </c>
      <c r="AI528" s="8" t="s">
        <v>22</v>
      </c>
      <c r="AJ528" s="8" t="s">
        <v>1265</v>
      </c>
      <c r="AK528" s="112">
        <v>29</v>
      </c>
    </row>
    <row r="529" spans="8:37" hidden="1" x14ac:dyDescent="0.35">
      <c r="H529" s="15">
        <f t="shared" si="9"/>
        <v>529</v>
      </c>
      <c r="AE529" s="8" t="s">
        <v>2176</v>
      </c>
      <c r="AF529" s="8" t="s">
        <v>2177</v>
      </c>
      <c r="AG529" s="8" t="s">
        <v>2178</v>
      </c>
      <c r="AH529" s="8" t="s">
        <v>120</v>
      </c>
      <c r="AI529" s="8" t="s">
        <v>120</v>
      </c>
      <c r="AJ529" s="8" t="s">
        <v>2179</v>
      </c>
      <c r="AK529" s="112">
        <v>146</v>
      </c>
    </row>
    <row r="530" spans="8:37" hidden="1" x14ac:dyDescent="0.35">
      <c r="H530" s="15">
        <f t="shared" si="9"/>
        <v>530</v>
      </c>
      <c r="AE530" s="8" t="s">
        <v>2180</v>
      </c>
      <c r="AF530" s="8" t="s">
        <v>2181</v>
      </c>
      <c r="AG530" s="8" t="s">
        <v>2182</v>
      </c>
      <c r="AH530" s="8" t="s">
        <v>2183</v>
      </c>
      <c r="AI530" s="8" t="s">
        <v>22</v>
      </c>
      <c r="AJ530" s="8" t="s">
        <v>1932</v>
      </c>
      <c r="AK530" s="112">
        <v>56</v>
      </c>
    </row>
    <row r="531" spans="8:37" hidden="1" x14ac:dyDescent="0.35">
      <c r="H531" s="15">
        <f t="shared" si="9"/>
        <v>531</v>
      </c>
      <c r="AE531" s="8" t="s">
        <v>2184</v>
      </c>
      <c r="AF531" s="8" t="s">
        <v>2185</v>
      </c>
      <c r="AG531" s="8" t="s">
        <v>2186</v>
      </c>
      <c r="AH531" s="8" t="s">
        <v>22</v>
      </c>
      <c r="AI531" s="8" t="s">
        <v>22</v>
      </c>
      <c r="AJ531" s="8" t="s">
        <v>489</v>
      </c>
      <c r="AK531" s="112">
        <v>29</v>
      </c>
    </row>
    <row r="532" spans="8:37" hidden="1" x14ac:dyDescent="0.35">
      <c r="H532" s="15">
        <f t="shared" si="9"/>
        <v>532</v>
      </c>
      <c r="AE532" s="8" t="s">
        <v>2187</v>
      </c>
      <c r="AF532" s="8" t="s">
        <v>2188</v>
      </c>
      <c r="AG532" s="8" t="s">
        <v>2189</v>
      </c>
      <c r="AH532" s="8" t="s">
        <v>1853</v>
      </c>
      <c r="AI532" s="8" t="s">
        <v>22</v>
      </c>
      <c r="AJ532" s="8" t="s">
        <v>2190</v>
      </c>
      <c r="AK532" s="112">
        <v>20</v>
      </c>
    </row>
    <row r="533" spans="8:37" hidden="1" x14ac:dyDescent="0.35">
      <c r="H533" s="15">
        <f t="shared" si="9"/>
        <v>533</v>
      </c>
      <c r="AE533" s="8" t="s">
        <v>2191</v>
      </c>
      <c r="AF533" s="8" t="s">
        <v>2192</v>
      </c>
      <c r="AG533" s="8" t="s">
        <v>1399</v>
      </c>
      <c r="AH533" s="8" t="s">
        <v>33</v>
      </c>
      <c r="AI533" s="8" t="s">
        <v>34</v>
      </c>
      <c r="AJ533" s="8" t="s">
        <v>35</v>
      </c>
      <c r="AK533" s="112">
        <v>72</v>
      </c>
    </row>
    <row r="534" spans="8:37" hidden="1" x14ac:dyDescent="0.35">
      <c r="H534" s="15">
        <f t="shared" si="9"/>
        <v>534</v>
      </c>
      <c r="AE534" s="8" t="s">
        <v>2193</v>
      </c>
      <c r="AF534" s="8" t="s">
        <v>2194</v>
      </c>
      <c r="AG534" s="8" t="s">
        <v>2195</v>
      </c>
      <c r="AH534" s="8" t="s">
        <v>204</v>
      </c>
      <c r="AI534" s="8" t="s">
        <v>205</v>
      </c>
      <c r="AJ534" s="8" t="s">
        <v>206</v>
      </c>
      <c r="AK534" s="112">
        <v>38</v>
      </c>
    </row>
    <row r="535" spans="8:37" hidden="1" x14ac:dyDescent="0.35">
      <c r="H535" s="15">
        <f t="shared" si="9"/>
        <v>535</v>
      </c>
      <c r="AE535" s="8" t="s">
        <v>2196</v>
      </c>
      <c r="AF535" s="8" t="s">
        <v>2197</v>
      </c>
      <c r="AG535" s="8" t="s">
        <v>2198</v>
      </c>
      <c r="AH535" s="8" t="s">
        <v>1128</v>
      </c>
      <c r="AI535" s="8" t="s">
        <v>221</v>
      </c>
      <c r="AJ535" s="8" t="s">
        <v>1129</v>
      </c>
      <c r="AK535" s="112">
        <v>21</v>
      </c>
    </row>
    <row r="536" spans="8:37" hidden="1" x14ac:dyDescent="0.35">
      <c r="H536" s="15">
        <f t="shared" si="9"/>
        <v>536</v>
      </c>
      <c r="AE536" s="8" t="s">
        <v>2199</v>
      </c>
      <c r="AF536" s="8" t="s">
        <v>2200</v>
      </c>
      <c r="AG536" s="8" t="s">
        <v>2201</v>
      </c>
      <c r="AH536" s="8" t="s">
        <v>607</v>
      </c>
      <c r="AI536" s="8" t="s">
        <v>147</v>
      </c>
      <c r="AJ536" s="8" t="s">
        <v>608</v>
      </c>
      <c r="AK536" s="112">
        <v>20</v>
      </c>
    </row>
    <row r="537" spans="8:37" hidden="1" x14ac:dyDescent="0.35">
      <c r="H537" s="15">
        <f t="shared" si="9"/>
        <v>537</v>
      </c>
      <c r="AE537" s="8" t="s">
        <v>2202</v>
      </c>
      <c r="AF537" s="8" t="s">
        <v>2203</v>
      </c>
      <c r="AG537" s="8" t="s">
        <v>2204</v>
      </c>
      <c r="AH537" s="8" t="s">
        <v>22</v>
      </c>
      <c r="AI537" s="8" t="s">
        <v>22</v>
      </c>
      <c r="AJ537" s="8" t="s">
        <v>337</v>
      </c>
      <c r="AK537" s="112">
        <v>46</v>
      </c>
    </row>
    <row r="538" spans="8:37" hidden="1" x14ac:dyDescent="0.35">
      <c r="H538" s="15">
        <f t="shared" si="9"/>
        <v>538</v>
      </c>
      <c r="AE538" s="8" t="s">
        <v>2205</v>
      </c>
      <c r="AF538" s="8" t="s">
        <v>2206</v>
      </c>
      <c r="AG538" s="8" t="s">
        <v>2207</v>
      </c>
      <c r="AH538" s="8" t="s">
        <v>22</v>
      </c>
      <c r="AI538" s="8" t="s">
        <v>22</v>
      </c>
      <c r="AJ538" s="8" t="s">
        <v>453</v>
      </c>
      <c r="AK538" s="112">
        <v>37</v>
      </c>
    </row>
    <row r="539" spans="8:37" hidden="1" x14ac:dyDescent="0.35">
      <c r="H539" s="15">
        <f t="shared" si="9"/>
        <v>539</v>
      </c>
      <c r="AE539" s="8" t="s">
        <v>2208</v>
      </c>
      <c r="AF539" s="8" t="s">
        <v>2209</v>
      </c>
      <c r="AG539" s="8" t="s">
        <v>2210</v>
      </c>
      <c r="AH539" s="8" t="s">
        <v>22</v>
      </c>
      <c r="AI539" s="8" t="s">
        <v>22</v>
      </c>
      <c r="AJ539" s="8" t="s">
        <v>387</v>
      </c>
      <c r="AK539" s="112">
        <v>41</v>
      </c>
    </row>
    <row r="540" spans="8:37" hidden="1" x14ac:dyDescent="0.35">
      <c r="H540" s="15">
        <f t="shared" si="9"/>
        <v>540</v>
      </c>
      <c r="AE540" s="8" t="s">
        <v>2211</v>
      </c>
      <c r="AF540" s="8" t="s">
        <v>2212</v>
      </c>
      <c r="AG540" s="8" t="s">
        <v>2213</v>
      </c>
      <c r="AH540" s="8" t="s">
        <v>2214</v>
      </c>
      <c r="AI540" s="8" t="s">
        <v>22</v>
      </c>
      <c r="AJ540" s="8" t="s">
        <v>2215</v>
      </c>
      <c r="AK540" s="112">
        <v>109</v>
      </c>
    </row>
    <row r="541" spans="8:37" hidden="1" x14ac:dyDescent="0.35">
      <c r="H541" s="15">
        <f t="shared" si="9"/>
        <v>541</v>
      </c>
      <c r="AE541" s="8" t="s">
        <v>2216</v>
      </c>
      <c r="AF541" s="8" t="s">
        <v>2217</v>
      </c>
      <c r="AG541" s="8" t="s">
        <v>2218</v>
      </c>
      <c r="AH541" s="8" t="s">
        <v>2219</v>
      </c>
      <c r="AI541" s="8" t="s">
        <v>956</v>
      </c>
      <c r="AJ541" s="8" t="s">
        <v>2220</v>
      </c>
      <c r="AK541" s="112">
        <v>11</v>
      </c>
    </row>
    <row r="542" spans="8:37" hidden="1" x14ac:dyDescent="0.35">
      <c r="H542" s="15">
        <f t="shared" si="9"/>
        <v>542</v>
      </c>
      <c r="AE542" s="8" t="s">
        <v>2221</v>
      </c>
      <c r="AF542" s="8" t="s">
        <v>2222</v>
      </c>
      <c r="AG542" s="8" t="s">
        <v>2223</v>
      </c>
      <c r="AH542" s="8" t="s">
        <v>22</v>
      </c>
      <c r="AI542" s="8" t="s">
        <v>22</v>
      </c>
      <c r="AJ542" s="8" t="s">
        <v>53</v>
      </c>
      <c r="AK542" s="112">
        <v>53</v>
      </c>
    </row>
    <row r="543" spans="8:37" hidden="1" x14ac:dyDescent="0.35">
      <c r="H543" s="15">
        <f t="shared" si="9"/>
        <v>543</v>
      </c>
      <c r="AE543" s="8" t="s">
        <v>2224</v>
      </c>
      <c r="AF543" s="8" t="s">
        <v>2225</v>
      </c>
      <c r="AG543" s="8" t="s">
        <v>2226</v>
      </c>
      <c r="AH543" s="8" t="s">
        <v>2227</v>
      </c>
      <c r="AI543" s="8" t="s">
        <v>2228</v>
      </c>
      <c r="AJ543" s="8" t="s">
        <v>2229</v>
      </c>
      <c r="AK543" s="112">
        <v>101</v>
      </c>
    </row>
    <row r="544" spans="8:37" hidden="1" x14ac:dyDescent="0.35">
      <c r="H544" s="15">
        <f t="shared" si="9"/>
        <v>544</v>
      </c>
      <c r="AE544" s="8" t="s">
        <v>2230</v>
      </c>
      <c r="AF544" s="8" t="s">
        <v>2231</v>
      </c>
      <c r="AG544" s="8" t="s">
        <v>2232</v>
      </c>
      <c r="AH544" s="8" t="s">
        <v>22</v>
      </c>
      <c r="AI544" s="8" t="s">
        <v>22</v>
      </c>
      <c r="AJ544" s="8" t="s">
        <v>1224</v>
      </c>
      <c r="AK544" s="112">
        <v>20</v>
      </c>
    </row>
    <row r="545" spans="8:37" hidden="1" x14ac:dyDescent="0.35">
      <c r="H545" s="15">
        <f t="shared" si="9"/>
        <v>545</v>
      </c>
      <c r="AE545" s="8" t="s">
        <v>2233</v>
      </c>
      <c r="AF545" s="8" t="s">
        <v>2234</v>
      </c>
      <c r="AG545" s="8" t="s">
        <v>2235</v>
      </c>
      <c r="AH545" s="8" t="s">
        <v>1755</v>
      </c>
      <c r="AI545" s="8" t="s">
        <v>37</v>
      </c>
      <c r="AJ545" s="8" t="s">
        <v>1756</v>
      </c>
      <c r="AK545" s="112">
        <v>82</v>
      </c>
    </row>
    <row r="546" spans="8:37" hidden="1" x14ac:dyDescent="0.35">
      <c r="H546" s="15">
        <f t="shared" si="9"/>
        <v>546</v>
      </c>
      <c r="AE546" s="8" t="s">
        <v>2236</v>
      </c>
      <c r="AF546" s="8" t="s">
        <v>2237</v>
      </c>
      <c r="AG546" s="8" t="s">
        <v>2238</v>
      </c>
      <c r="AH546" s="8" t="s">
        <v>1355</v>
      </c>
      <c r="AI546" s="8" t="s">
        <v>811</v>
      </c>
      <c r="AJ546" s="8" t="s">
        <v>1356</v>
      </c>
      <c r="AK546" s="112">
        <v>102</v>
      </c>
    </row>
    <row r="547" spans="8:37" hidden="1" x14ac:dyDescent="0.35">
      <c r="H547" s="15">
        <f t="shared" si="9"/>
        <v>547</v>
      </c>
      <c r="AE547" s="8" t="s">
        <v>2239</v>
      </c>
      <c r="AF547" s="8" t="s">
        <v>2240</v>
      </c>
      <c r="AG547" s="8" t="s">
        <v>2241</v>
      </c>
      <c r="AH547" s="8" t="s">
        <v>2242</v>
      </c>
      <c r="AI547" s="8" t="s">
        <v>75</v>
      </c>
      <c r="AJ547" s="8" t="s">
        <v>2243</v>
      </c>
      <c r="AK547" s="112">
        <v>53</v>
      </c>
    </row>
    <row r="548" spans="8:37" hidden="1" x14ac:dyDescent="0.35">
      <c r="H548" s="15">
        <f t="shared" si="9"/>
        <v>548</v>
      </c>
      <c r="AE548" s="8" t="s">
        <v>2244</v>
      </c>
      <c r="AF548" s="8" t="s">
        <v>2245</v>
      </c>
      <c r="AG548" s="8" t="s">
        <v>2246</v>
      </c>
      <c r="AH548" s="8" t="s">
        <v>1523</v>
      </c>
      <c r="AI548" s="8" t="s">
        <v>34</v>
      </c>
      <c r="AJ548" s="8" t="s">
        <v>2247</v>
      </c>
      <c r="AK548" s="112">
        <v>56</v>
      </c>
    </row>
    <row r="549" spans="8:37" hidden="1" x14ac:dyDescent="0.35">
      <c r="H549" s="15">
        <f t="shared" si="9"/>
        <v>549</v>
      </c>
      <c r="AE549" s="8" t="s">
        <v>2248</v>
      </c>
      <c r="AF549" s="8" t="s">
        <v>2249</v>
      </c>
      <c r="AG549" s="8" t="s">
        <v>2250</v>
      </c>
      <c r="AH549" s="8" t="s">
        <v>364</v>
      </c>
      <c r="AI549" s="8" t="s">
        <v>364</v>
      </c>
      <c r="AJ549" s="8" t="s">
        <v>2251</v>
      </c>
      <c r="AK549" s="112">
        <v>168</v>
      </c>
    </row>
    <row r="550" spans="8:37" hidden="1" x14ac:dyDescent="0.35">
      <c r="H550" s="15">
        <f t="shared" si="9"/>
        <v>550</v>
      </c>
      <c r="AE550" s="8" t="s">
        <v>2252</v>
      </c>
      <c r="AF550" s="8" t="s">
        <v>2253</v>
      </c>
      <c r="AG550" s="8" t="s">
        <v>2254</v>
      </c>
      <c r="AH550" s="8" t="s">
        <v>329</v>
      </c>
      <c r="AI550" s="8" t="s">
        <v>329</v>
      </c>
      <c r="AJ550" s="8" t="s">
        <v>2255</v>
      </c>
      <c r="AK550" s="112">
        <v>119</v>
      </c>
    </row>
    <row r="551" spans="8:37" hidden="1" x14ac:dyDescent="0.35">
      <c r="H551" s="15">
        <f t="shared" si="9"/>
        <v>551</v>
      </c>
      <c r="AE551" s="8" t="s">
        <v>2256</v>
      </c>
      <c r="AF551" s="8" t="s">
        <v>2257</v>
      </c>
      <c r="AG551" s="8" t="s">
        <v>2258</v>
      </c>
      <c r="AH551" s="8" t="s">
        <v>766</v>
      </c>
      <c r="AI551" s="8" t="s">
        <v>148</v>
      </c>
      <c r="AJ551" s="8" t="s">
        <v>2259</v>
      </c>
      <c r="AK551" s="112">
        <v>80</v>
      </c>
    </row>
    <row r="552" spans="8:37" hidden="1" x14ac:dyDescent="0.35">
      <c r="H552" s="15">
        <f t="shared" si="9"/>
        <v>552</v>
      </c>
      <c r="AE552" s="8" t="s">
        <v>2260</v>
      </c>
      <c r="AF552" s="8" t="s">
        <v>2261</v>
      </c>
      <c r="AG552" s="8" t="s">
        <v>2262</v>
      </c>
      <c r="AH552" s="8" t="s">
        <v>1355</v>
      </c>
      <c r="AI552" s="8" t="s">
        <v>811</v>
      </c>
      <c r="AJ552" s="8" t="s">
        <v>1356</v>
      </c>
      <c r="AK552" s="112">
        <v>21</v>
      </c>
    </row>
    <row r="553" spans="8:37" hidden="1" x14ac:dyDescent="0.35">
      <c r="H553" s="15">
        <f t="shared" si="9"/>
        <v>553</v>
      </c>
      <c r="AE553" s="8" t="s">
        <v>2263</v>
      </c>
      <c r="AF553" s="8" t="s">
        <v>2264</v>
      </c>
      <c r="AG553" s="8" t="s">
        <v>2265</v>
      </c>
      <c r="AH553" s="8" t="s">
        <v>2266</v>
      </c>
      <c r="AI553" s="8" t="s">
        <v>22</v>
      </c>
      <c r="AJ553" s="8" t="s">
        <v>2267</v>
      </c>
      <c r="AK553" s="112">
        <v>129</v>
      </c>
    </row>
    <row r="554" spans="8:37" hidden="1" x14ac:dyDescent="0.35">
      <c r="H554" s="15">
        <f t="shared" si="9"/>
        <v>554</v>
      </c>
      <c r="AE554" s="8" t="s">
        <v>2270</v>
      </c>
      <c r="AF554" s="8" t="s">
        <v>2271</v>
      </c>
      <c r="AG554" s="8" t="s">
        <v>2272</v>
      </c>
      <c r="AH554" s="8" t="s">
        <v>2273</v>
      </c>
      <c r="AI554" s="8" t="s">
        <v>134</v>
      </c>
      <c r="AJ554" s="8" t="s">
        <v>2274</v>
      </c>
      <c r="AK554" s="112">
        <v>45</v>
      </c>
    </row>
    <row r="555" spans="8:37" hidden="1" x14ac:dyDescent="0.35">
      <c r="H555" s="15">
        <f t="shared" si="9"/>
        <v>555</v>
      </c>
      <c r="AE555" s="8" t="s">
        <v>2275</v>
      </c>
      <c r="AF555" s="8" t="s">
        <v>2276</v>
      </c>
      <c r="AG555" s="8" t="s">
        <v>2277</v>
      </c>
      <c r="AH555" s="8" t="s">
        <v>329</v>
      </c>
      <c r="AI555" s="8" t="s">
        <v>329</v>
      </c>
      <c r="AJ555" s="8" t="s">
        <v>476</v>
      </c>
      <c r="AK555" s="112">
        <v>21</v>
      </c>
    </row>
    <row r="556" spans="8:37" hidden="1" x14ac:dyDescent="0.35">
      <c r="H556" s="15">
        <f t="shared" si="9"/>
        <v>556</v>
      </c>
      <c r="AE556" s="8" t="s">
        <v>2278</v>
      </c>
      <c r="AF556" s="8" t="s">
        <v>2279</v>
      </c>
      <c r="AG556" s="8" t="s">
        <v>2280</v>
      </c>
      <c r="AH556" s="8" t="s">
        <v>641</v>
      </c>
      <c r="AI556" s="8" t="s">
        <v>641</v>
      </c>
      <c r="AJ556" s="8" t="s">
        <v>742</v>
      </c>
      <c r="AK556" s="112">
        <v>80</v>
      </c>
    </row>
    <row r="557" spans="8:37" hidden="1" x14ac:dyDescent="0.35">
      <c r="H557" s="15">
        <f t="shared" si="9"/>
        <v>557</v>
      </c>
      <c r="AE557" s="8" t="s">
        <v>2281</v>
      </c>
      <c r="AF557" s="8" t="s">
        <v>2282</v>
      </c>
      <c r="AG557" s="8" t="s">
        <v>2283</v>
      </c>
      <c r="AH557" s="8" t="s">
        <v>503</v>
      </c>
      <c r="AI557" s="8" t="s">
        <v>260</v>
      </c>
      <c r="AJ557" s="8" t="s">
        <v>504</v>
      </c>
      <c r="AK557" s="112">
        <v>80</v>
      </c>
    </row>
    <row r="558" spans="8:37" hidden="1" x14ac:dyDescent="0.35">
      <c r="H558" s="15">
        <f t="shared" si="9"/>
        <v>558</v>
      </c>
      <c r="AE558" s="8" t="s">
        <v>2284</v>
      </c>
      <c r="AF558" s="8" t="s">
        <v>2285</v>
      </c>
      <c r="AG558" s="8" t="s">
        <v>2286</v>
      </c>
      <c r="AH558" s="8" t="s">
        <v>364</v>
      </c>
      <c r="AI558" s="8" t="s">
        <v>364</v>
      </c>
      <c r="AJ558" s="8" t="s">
        <v>2287</v>
      </c>
      <c r="AK558" s="112">
        <v>91</v>
      </c>
    </row>
    <row r="559" spans="8:37" hidden="1" x14ac:dyDescent="0.35">
      <c r="H559" s="15">
        <f t="shared" si="9"/>
        <v>559</v>
      </c>
      <c r="AE559" s="8" t="s">
        <v>2288</v>
      </c>
      <c r="AF559" s="8" t="s">
        <v>2289</v>
      </c>
      <c r="AG559" s="8" t="s">
        <v>2290</v>
      </c>
      <c r="AH559" s="8" t="s">
        <v>1377</v>
      </c>
      <c r="AI559" s="8" t="s">
        <v>747</v>
      </c>
      <c r="AJ559" s="8" t="s">
        <v>2291</v>
      </c>
      <c r="AK559" s="112">
        <v>80</v>
      </c>
    </row>
    <row r="560" spans="8:37" hidden="1" x14ac:dyDescent="0.35">
      <c r="H560" s="15">
        <f t="shared" si="9"/>
        <v>560</v>
      </c>
      <c r="AE560" s="8" t="s">
        <v>2292</v>
      </c>
      <c r="AF560" s="8" t="s">
        <v>2293</v>
      </c>
      <c r="AG560" s="8" t="s">
        <v>2294</v>
      </c>
      <c r="AH560" s="8" t="s">
        <v>2295</v>
      </c>
      <c r="AI560" s="8" t="s">
        <v>811</v>
      </c>
      <c r="AJ560" s="8" t="s">
        <v>2296</v>
      </c>
      <c r="AK560" s="112">
        <v>14</v>
      </c>
    </row>
    <row r="561" spans="8:37" hidden="1" x14ac:dyDescent="0.35">
      <c r="H561" s="15">
        <f t="shared" si="9"/>
        <v>561</v>
      </c>
      <c r="AE561" s="8" t="s">
        <v>2297</v>
      </c>
      <c r="AF561" s="8" t="s">
        <v>2298</v>
      </c>
      <c r="AG561" s="8" t="s">
        <v>2299</v>
      </c>
      <c r="AH561" s="8" t="s">
        <v>783</v>
      </c>
      <c r="AI561" s="8" t="s">
        <v>391</v>
      </c>
      <c r="AJ561" s="8" t="s">
        <v>784</v>
      </c>
      <c r="AK561" s="112">
        <v>182</v>
      </c>
    </row>
    <row r="562" spans="8:37" hidden="1" x14ac:dyDescent="0.35">
      <c r="H562" s="15">
        <f t="shared" si="9"/>
        <v>562</v>
      </c>
      <c r="AE562" s="8" t="s">
        <v>2300</v>
      </c>
      <c r="AF562" s="8" t="s">
        <v>2301</v>
      </c>
      <c r="AG562" s="8" t="s">
        <v>2302</v>
      </c>
      <c r="AH562" s="8" t="s">
        <v>2303</v>
      </c>
      <c r="AI562" s="8" t="s">
        <v>22</v>
      </c>
      <c r="AJ562" s="8" t="s">
        <v>2304</v>
      </c>
      <c r="AK562" s="112">
        <v>65</v>
      </c>
    </row>
    <row r="563" spans="8:37" hidden="1" x14ac:dyDescent="0.35">
      <c r="H563" s="15">
        <f t="shared" si="9"/>
        <v>563</v>
      </c>
      <c r="AE563" s="8" t="s">
        <v>2305</v>
      </c>
      <c r="AF563" s="8" t="s">
        <v>2306</v>
      </c>
      <c r="AG563" s="8" t="s">
        <v>2307</v>
      </c>
      <c r="AH563" s="8" t="s">
        <v>668</v>
      </c>
      <c r="AI563" s="8" t="s">
        <v>22</v>
      </c>
      <c r="AJ563" s="8" t="s">
        <v>2308</v>
      </c>
      <c r="AK563" s="112">
        <v>198</v>
      </c>
    </row>
    <row r="564" spans="8:37" hidden="1" x14ac:dyDescent="0.35">
      <c r="H564" s="15">
        <f t="shared" si="9"/>
        <v>564</v>
      </c>
      <c r="AE564" s="8" t="s">
        <v>2309</v>
      </c>
      <c r="AF564" s="8" t="s">
        <v>2310</v>
      </c>
      <c r="AG564" s="8" t="s">
        <v>2311</v>
      </c>
      <c r="AH564" s="8" t="s">
        <v>468</v>
      </c>
      <c r="AI564" s="8" t="s">
        <v>22</v>
      </c>
      <c r="AJ564" s="8" t="s">
        <v>469</v>
      </c>
      <c r="AK564" s="112">
        <v>31</v>
      </c>
    </row>
    <row r="565" spans="8:37" hidden="1" x14ac:dyDescent="0.35">
      <c r="H565" s="15">
        <f t="shared" si="9"/>
        <v>565</v>
      </c>
      <c r="AE565" s="8" t="s">
        <v>2312</v>
      </c>
      <c r="AF565" s="8" t="s">
        <v>2313</v>
      </c>
      <c r="AG565" s="8" t="s">
        <v>16913</v>
      </c>
      <c r="AH565" s="8" t="s">
        <v>22</v>
      </c>
      <c r="AI565" s="8" t="s">
        <v>22</v>
      </c>
      <c r="AJ565" s="8" t="s">
        <v>597</v>
      </c>
      <c r="AK565" s="112">
        <v>37</v>
      </c>
    </row>
    <row r="566" spans="8:37" hidden="1" x14ac:dyDescent="0.35">
      <c r="H566" s="15">
        <f t="shared" si="9"/>
        <v>566</v>
      </c>
      <c r="AE566" s="8" t="s">
        <v>2314</v>
      </c>
      <c r="AF566" s="8" t="s">
        <v>2315</v>
      </c>
      <c r="AG566" s="8" t="s">
        <v>2316</v>
      </c>
      <c r="AH566" s="8" t="s">
        <v>329</v>
      </c>
      <c r="AI566" s="8" t="s">
        <v>329</v>
      </c>
      <c r="AJ566" s="8" t="s">
        <v>2317</v>
      </c>
      <c r="AK566" s="112">
        <v>168</v>
      </c>
    </row>
    <row r="567" spans="8:37" hidden="1" x14ac:dyDescent="0.35">
      <c r="H567" s="15">
        <f t="shared" si="9"/>
        <v>567</v>
      </c>
      <c r="AE567" s="8" t="s">
        <v>2318</v>
      </c>
      <c r="AF567" s="8" t="s">
        <v>2319</v>
      </c>
      <c r="AG567" s="8" t="s">
        <v>2316</v>
      </c>
      <c r="AH567" s="8" t="s">
        <v>329</v>
      </c>
      <c r="AI567" s="8" t="s">
        <v>329</v>
      </c>
      <c r="AJ567" s="8" t="s">
        <v>2317</v>
      </c>
      <c r="AK567" s="112">
        <v>268</v>
      </c>
    </row>
    <row r="568" spans="8:37" hidden="1" x14ac:dyDescent="0.35">
      <c r="H568" s="15">
        <f t="shared" si="9"/>
        <v>568</v>
      </c>
      <c r="AE568" s="8" t="s">
        <v>2320</v>
      </c>
      <c r="AF568" s="8" t="s">
        <v>2321</v>
      </c>
      <c r="AG568" s="8" t="s">
        <v>2322</v>
      </c>
      <c r="AH568" s="8" t="s">
        <v>120</v>
      </c>
      <c r="AI568" s="8" t="s">
        <v>120</v>
      </c>
      <c r="AJ568" s="8" t="s">
        <v>885</v>
      </c>
      <c r="AK568" s="112">
        <v>51</v>
      </c>
    </row>
    <row r="569" spans="8:37" hidden="1" x14ac:dyDescent="0.35">
      <c r="H569" s="15">
        <f t="shared" si="9"/>
        <v>569</v>
      </c>
      <c r="AE569" s="8" t="s">
        <v>2323</v>
      </c>
      <c r="AF569" s="8" t="s">
        <v>2324</v>
      </c>
      <c r="AG569" s="8" t="s">
        <v>2325</v>
      </c>
      <c r="AH569" s="8" t="s">
        <v>2326</v>
      </c>
      <c r="AI569" s="8" t="s">
        <v>115</v>
      </c>
      <c r="AJ569" s="8" t="s">
        <v>2327</v>
      </c>
      <c r="AK569" s="112">
        <v>128</v>
      </c>
    </row>
    <row r="570" spans="8:37" hidden="1" x14ac:dyDescent="0.35">
      <c r="H570" s="15">
        <f t="shared" si="9"/>
        <v>570</v>
      </c>
      <c r="AE570" s="8" t="s">
        <v>2328</v>
      </c>
      <c r="AF570" s="8" t="s">
        <v>2329</v>
      </c>
      <c r="AG570" s="8" t="s">
        <v>2330</v>
      </c>
      <c r="AH570" s="8" t="s">
        <v>2331</v>
      </c>
      <c r="AI570" s="8" t="s">
        <v>734</v>
      </c>
      <c r="AJ570" s="8" t="s">
        <v>2332</v>
      </c>
      <c r="AK570" s="112">
        <v>64</v>
      </c>
    </row>
    <row r="571" spans="8:37" hidden="1" x14ac:dyDescent="0.35">
      <c r="H571" s="15">
        <f t="shared" si="9"/>
        <v>571</v>
      </c>
      <c r="AE571" s="8" t="s">
        <v>2333</v>
      </c>
      <c r="AF571" s="8" t="s">
        <v>2334</v>
      </c>
      <c r="AG571" s="8" t="s">
        <v>2335</v>
      </c>
      <c r="AH571" s="8" t="s">
        <v>2336</v>
      </c>
      <c r="AI571" s="8" t="s">
        <v>275</v>
      </c>
      <c r="AJ571" s="8" t="s">
        <v>2337</v>
      </c>
      <c r="AK571" s="112">
        <v>35</v>
      </c>
    </row>
    <row r="572" spans="8:37" hidden="1" x14ac:dyDescent="0.35">
      <c r="H572" s="15">
        <f t="shared" si="9"/>
        <v>572</v>
      </c>
      <c r="AE572" s="8" t="s">
        <v>2338</v>
      </c>
      <c r="AF572" s="8" t="s">
        <v>2339</v>
      </c>
      <c r="AG572" s="8" t="s">
        <v>2340</v>
      </c>
      <c r="AH572" s="8" t="s">
        <v>343</v>
      </c>
      <c r="AI572" s="8" t="s">
        <v>329</v>
      </c>
      <c r="AJ572" s="8" t="s">
        <v>2341</v>
      </c>
      <c r="AK572" s="112">
        <v>88</v>
      </c>
    </row>
    <row r="573" spans="8:37" hidden="1" x14ac:dyDescent="0.35">
      <c r="H573" s="15">
        <f t="shared" si="9"/>
        <v>573</v>
      </c>
      <c r="AE573" s="8" t="s">
        <v>2342</v>
      </c>
      <c r="AF573" s="8" t="s">
        <v>2343</v>
      </c>
      <c r="AG573" s="8" t="s">
        <v>2344</v>
      </c>
      <c r="AH573" s="8" t="s">
        <v>22</v>
      </c>
      <c r="AI573" s="8" t="s">
        <v>22</v>
      </c>
      <c r="AJ573" s="8" t="s">
        <v>43</v>
      </c>
      <c r="AK573" s="112">
        <v>60</v>
      </c>
    </row>
    <row r="574" spans="8:37" hidden="1" x14ac:dyDescent="0.35">
      <c r="H574" s="15">
        <f t="shared" si="9"/>
        <v>574</v>
      </c>
      <c r="AE574" s="8" t="s">
        <v>2345</v>
      </c>
      <c r="AF574" s="8" t="s">
        <v>2346</v>
      </c>
      <c r="AG574" s="8" t="s">
        <v>2347</v>
      </c>
      <c r="AH574" s="8" t="s">
        <v>200</v>
      </c>
      <c r="AI574" s="8" t="s">
        <v>34</v>
      </c>
      <c r="AJ574" s="8" t="s">
        <v>527</v>
      </c>
      <c r="AK574" s="112">
        <v>50</v>
      </c>
    </row>
    <row r="575" spans="8:37" hidden="1" x14ac:dyDescent="0.35">
      <c r="H575" s="15">
        <f t="shared" si="9"/>
        <v>575</v>
      </c>
      <c r="AE575" s="8" t="s">
        <v>2348</v>
      </c>
      <c r="AF575" s="8" t="s">
        <v>2349</v>
      </c>
      <c r="AG575" s="8" t="s">
        <v>2350</v>
      </c>
      <c r="AH575" s="8" t="s">
        <v>1957</v>
      </c>
      <c r="AI575" s="8" t="s">
        <v>22</v>
      </c>
      <c r="AJ575" s="8" t="s">
        <v>2351</v>
      </c>
      <c r="AK575" s="112">
        <v>31</v>
      </c>
    </row>
    <row r="576" spans="8:37" hidden="1" x14ac:dyDescent="0.35">
      <c r="H576" s="15">
        <f t="shared" si="9"/>
        <v>576</v>
      </c>
      <c r="AE576" s="8" t="s">
        <v>2352</v>
      </c>
      <c r="AF576" s="8" t="s">
        <v>2353</v>
      </c>
      <c r="AG576" s="8" t="s">
        <v>2354</v>
      </c>
      <c r="AH576" s="8" t="s">
        <v>855</v>
      </c>
      <c r="AI576" s="8" t="s">
        <v>22</v>
      </c>
      <c r="AJ576" s="8" t="s">
        <v>856</v>
      </c>
      <c r="AK576" s="112">
        <v>160</v>
      </c>
    </row>
    <row r="577" spans="8:37" hidden="1" x14ac:dyDescent="0.35">
      <c r="H577" s="15">
        <f t="shared" si="9"/>
        <v>577</v>
      </c>
      <c r="AE577" s="8" t="s">
        <v>2355</v>
      </c>
      <c r="AF577" s="8" t="s">
        <v>2356</v>
      </c>
      <c r="AG577" s="8" t="s">
        <v>2357</v>
      </c>
      <c r="AH577" s="8" t="s">
        <v>87</v>
      </c>
      <c r="AI577" s="8" t="s">
        <v>22</v>
      </c>
      <c r="AJ577" s="8" t="s">
        <v>2358</v>
      </c>
      <c r="AK577" s="112">
        <v>17</v>
      </c>
    </row>
    <row r="578" spans="8:37" hidden="1" x14ac:dyDescent="0.35">
      <c r="H578" s="15">
        <f t="shared" si="9"/>
        <v>578</v>
      </c>
      <c r="AE578" s="8" t="s">
        <v>2359</v>
      </c>
      <c r="AF578" s="8" t="s">
        <v>2360</v>
      </c>
      <c r="AG578" s="8" t="s">
        <v>2361</v>
      </c>
      <c r="AH578" s="8" t="s">
        <v>1153</v>
      </c>
      <c r="AI578" s="8" t="s">
        <v>811</v>
      </c>
      <c r="AJ578" s="8" t="s">
        <v>1154</v>
      </c>
      <c r="AK578" s="112">
        <v>150</v>
      </c>
    </row>
    <row r="579" spans="8:37" hidden="1" x14ac:dyDescent="0.35">
      <c r="H579" s="15">
        <f t="shared" si="9"/>
        <v>579</v>
      </c>
      <c r="AE579" s="8" t="s">
        <v>2362</v>
      </c>
      <c r="AF579" s="8" t="s">
        <v>2363</v>
      </c>
      <c r="AG579" s="8" t="s">
        <v>2364</v>
      </c>
      <c r="AH579" s="8" t="s">
        <v>2295</v>
      </c>
      <c r="AI579" s="8" t="s">
        <v>811</v>
      </c>
      <c r="AJ579" s="8" t="s">
        <v>2365</v>
      </c>
      <c r="AK579" s="112">
        <v>54</v>
      </c>
    </row>
    <row r="580" spans="8:37" hidden="1" x14ac:dyDescent="0.35">
      <c r="H580" s="15">
        <f t="shared" ref="H580:H643" si="10">SUM(H579+1)</f>
        <v>580</v>
      </c>
      <c r="AE580" s="8" t="s">
        <v>2366</v>
      </c>
      <c r="AF580" s="8" t="s">
        <v>2367</v>
      </c>
      <c r="AG580" s="8" t="s">
        <v>2368</v>
      </c>
      <c r="AH580" s="8" t="s">
        <v>2369</v>
      </c>
      <c r="AI580" s="8" t="s">
        <v>275</v>
      </c>
      <c r="AJ580" s="8" t="s">
        <v>2370</v>
      </c>
      <c r="AK580" s="112">
        <v>74</v>
      </c>
    </row>
    <row r="581" spans="8:37" hidden="1" x14ac:dyDescent="0.35">
      <c r="H581" s="15">
        <f t="shared" si="10"/>
        <v>581</v>
      </c>
      <c r="AE581" s="8" t="s">
        <v>2371</v>
      </c>
      <c r="AF581" s="8" t="s">
        <v>2372</v>
      </c>
      <c r="AG581" s="8" t="s">
        <v>2373</v>
      </c>
      <c r="AH581" s="8" t="s">
        <v>148</v>
      </c>
      <c r="AI581" s="8" t="s">
        <v>148</v>
      </c>
      <c r="AJ581" s="8" t="s">
        <v>2374</v>
      </c>
      <c r="AK581" s="112">
        <v>238</v>
      </c>
    </row>
    <row r="582" spans="8:37" hidden="1" x14ac:dyDescent="0.35">
      <c r="H582" s="15">
        <f t="shared" si="10"/>
        <v>582</v>
      </c>
      <c r="AE582" s="8" t="s">
        <v>2375</v>
      </c>
      <c r="AF582" s="8" t="s">
        <v>2376</v>
      </c>
      <c r="AG582" s="8" t="s">
        <v>2377</v>
      </c>
      <c r="AH582" s="8" t="s">
        <v>148</v>
      </c>
      <c r="AI582" s="8" t="s">
        <v>148</v>
      </c>
      <c r="AJ582" s="8" t="s">
        <v>2378</v>
      </c>
      <c r="AK582" s="112">
        <v>203</v>
      </c>
    </row>
    <row r="583" spans="8:37" hidden="1" x14ac:dyDescent="0.35">
      <c r="H583" s="15">
        <f t="shared" si="10"/>
        <v>583</v>
      </c>
      <c r="AE583" s="8" t="s">
        <v>2379</v>
      </c>
      <c r="AF583" s="8" t="s">
        <v>2380</v>
      </c>
      <c r="AG583" s="8" t="s">
        <v>2381</v>
      </c>
      <c r="AH583" s="8" t="s">
        <v>2382</v>
      </c>
      <c r="AI583" s="8" t="s">
        <v>811</v>
      </c>
      <c r="AJ583" s="8" t="s">
        <v>2383</v>
      </c>
      <c r="AK583" s="112">
        <v>146</v>
      </c>
    </row>
    <row r="584" spans="8:37" hidden="1" x14ac:dyDescent="0.35">
      <c r="H584" s="15">
        <f t="shared" si="10"/>
        <v>584</v>
      </c>
      <c r="AE584" s="8" t="s">
        <v>2384</v>
      </c>
      <c r="AF584" s="8" t="s">
        <v>2385</v>
      </c>
      <c r="AG584" s="8" t="s">
        <v>2386</v>
      </c>
      <c r="AH584" s="8" t="s">
        <v>2387</v>
      </c>
      <c r="AI584" s="8" t="s">
        <v>37</v>
      </c>
      <c r="AJ584" s="8" t="s">
        <v>2388</v>
      </c>
      <c r="AK584" s="112">
        <v>184</v>
      </c>
    </row>
    <row r="585" spans="8:37" hidden="1" x14ac:dyDescent="0.35">
      <c r="H585" s="15">
        <f t="shared" si="10"/>
        <v>585</v>
      </c>
      <c r="AE585" s="8" t="s">
        <v>2389</v>
      </c>
      <c r="AF585" s="8" t="s">
        <v>2390</v>
      </c>
      <c r="AG585" s="8" t="s">
        <v>2391</v>
      </c>
      <c r="AH585" s="8" t="s">
        <v>364</v>
      </c>
      <c r="AI585" s="8" t="s">
        <v>364</v>
      </c>
      <c r="AJ585" s="8" t="s">
        <v>2392</v>
      </c>
      <c r="AK585" s="112">
        <v>93</v>
      </c>
    </row>
    <row r="586" spans="8:37" hidden="1" x14ac:dyDescent="0.35">
      <c r="H586" s="15">
        <f t="shared" si="10"/>
        <v>586</v>
      </c>
      <c r="AE586" s="8" t="s">
        <v>2393</v>
      </c>
      <c r="AF586" s="8" t="s">
        <v>2394</v>
      </c>
      <c r="AG586" s="8" t="s">
        <v>2395</v>
      </c>
      <c r="AH586" s="8" t="s">
        <v>2396</v>
      </c>
      <c r="AI586" s="8" t="s">
        <v>364</v>
      </c>
      <c r="AJ586" s="8" t="s">
        <v>2397</v>
      </c>
      <c r="AK586" s="112">
        <v>114</v>
      </c>
    </row>
    <row r="587" spans="8:37" hidden="1" x14ac:dyDescent="0.35">
      <c r="H587" s="15">
        <f t="shared" si="10"/>
        <v>587</v>
      </c>
      <c r="AE587" s="8" t="s">
        <v>2398</v>
      </c>
      <c r="AF587" s="8" t="s">
        <v>2399</v>
      </c>
      <c r="AG587" s="8" t="s">
        <v>2400</v>
      </c>
      <c r="AH587" s="8" t="s">
        <v>1275</v>
      </c>
      <c r="AI587" s="8" t="s">
        <v>127</v>
      </c>
      <c r="AJ587" s="8" t="s">
        <v>1721</v>
      </c>
      <c r="AK587" s="112">
        <v>130</v>
      </c>
    </row>
    <row r="588" spans="8:37" hidden="1" x14ac:dyDescent="0.35">
      <c r="H588" s="15">
        <f t="shared" si="10"/>
        <v>588</v>
      </c>
      <c r="AE588" s="8" t="s">
        <v>2401</v>
      </c>
      <c r="AF588" s="8" t="s">
        <v>2402</v>
      </c>
      <c r="AG588" s="8" t="s">
        <v>2403</v>
      </c>
      <c r="AH588" s="8" t="s">
        <v>200</v>
      </c>
      <c r="AI588" s="8" t="s">
        <v>34</v>
      </c>
      <c r="AJ588" s="8" t="s">
        <v>527</v>
      </c>
      <c r="AK588" s="112">
        <v>143</v>
      </c>
    </row>
    <row r="589" spans="8:37" hidden="1" x14ac:dyDescent="0.35">
      <c r="H589" s="15">
        <f t="shared" si="10"/>
        <v>589</v>
      </c>
      <c r="AE589" s="8" t="s">
        <v>2404</v>
      </c>
      <c r="AF589" s="8" t="s">
        <v>2405</v>
      </c>
      <c r="AG589" s="8" t="s">
        <v>2406</v>
      </c>
      <c r="AH589" s="8" t="s">
        <v>2051</v>
      </c>
      <c r="AI589" s="8" t="s">
        <v>329</v>
      </c>
      <c r="AJ589" s="8" t="s">
        <v>2255</v>
      </c>
      <c r="AK589" s="112">
        <v>148</v>
      </c>
    </row>
    <row r="590" spans="8:37" hidden="1" x14ac:dyDescent="0.35">
      <c r="H590" s="15">
        <f t="shared" si="10"/>
        <v>590</v>
      </c>
      <c r="AE590" s="8" t="s">
        <v>2407</v>
      </c>
      <c r="AF590" s="8" t="s">
        <v>2408</v>
      </c>
      <c r="AG590" s="8" t="s">
        <v>2409</v>
      </c>
      <c r="AH590" s="8" t="s">
        <v>260</v>
      </c>
      <c r="AI590" s="8" t="s">
        <v>260</v>
      </c>
      <c r="AJ590" s="8" t="s">
        <v>2410</v>
      </c>
      <c r="AK590" s="112">
        <v>188</v>
      </c>
    </row>
    <row r="591" spans="8:37" hidden="1" x14ac:dyDescent="0.35">
      <c r="H591" s="15">
        <f t="shared" si="10"/>
        <v>591</v>
      </c>
      <c r="AE591" s="8" t="s">
        <v>2411</v>
      </c>
      <c r="AF591" s="8" t="s">
        <v>2412</v>
      </c>
      <c r="AG591" s="8" t="s">
        <v>2413</v>
      </c>
      <c r="AH591" s="8" t="s">
        <v>22</v>
      </c>
      <c r="AI591" s="8" t="s">
        <v>22</v>
      </c>
      <c r="AJ591" s="8" t="s">
        <v>1258</v>
      </c>
      <c r="AK591" s="112">
        <v>11</v>
      </c>
    </row>
    <row r="592" spans="8:37" hidden="1" x14ac:dyDescent="0.35">
      <c r="H592" s="15">
        <f t="shared" si="10"/>
        <v>592</v>
      </c>
      <c r="AE592" s="8" t="s">
        <v>2414</v>
      </c>
      <c r="AF592" s="8" t="s">
        <v>2415</v>
      </c>
      <c r="AG592" s="8" t="s">
        <v>2416</v>
      </c>
      <c r="AH592" s="8" t="s">
        <v>93</v>
      </c>
      <c r="AI592" s="8" t="s">
        <v>94</v>
      </c>
      <c r="AJ592" s="8" t="s">
        <v>95</v>
      </c>
      <c r="AK592" s="112">
        <v>68</v>
      </c>
    </row>
    <row r="593" spans="8:37" hidden="1" x14ac:dyDescent="0.35">
      <c r="H593" s="15">
        <f t="shared" si="10"/>
        <v>593</v>
      </c>
      <c r="AE593" s="8" t="s">
        <v>2417</v>
      </c>
      <c r="AF593" s="8" t="s">
        <v>2418</v>
      </c>
      <c r="AG593" s="8" t="s">
        <v>2419</v>
      </c>
      <c r="AH593" s="8" t="s">
        <v>2420</v>
      </c>
      <c r="AI593" s="8" t="s">
        <v>37</v>
      </c>
      <c r="AJ593" s="8" t="s">
        <v>2421</v>
      </c>
      <c r="AK593" s="112">
        <v>102</v>
      </c>
    </row>
    <row r="594" spans="8:37" hidden="1" x14ac:dyDescent="0.35">
      <c r="H594" s="15">
        <f t="shared" si="10"/>
        <v>594</v>
      </c>
      <c r="AE594" s="8" t="s">
        <v>2422</v>
      </c>
      <c r="AF594" s="8" t="s">
        <v>2423</v>
      </c>
      <c r="AG594" s="8" t="s">
        <v>2424</v>
      </c>
      <c r="AH594" s="8" t="s">
        <v>733</v>
      </c>
      <c r="AI594" s="8" t="s">
        <v>734</v>
      </c>
      <c r="AJ594" s="8" t="s">
        <v>735</v>
      </c>
      <c r="AK594" s="112">
        <v>146</v>
      </c>
    </row>
    <row r="595" spans="8:37" hidden="1" x14ac:dyDescent="0.35">
      <c r="H595" s="15">
        <f t="shared" si="10"/>
        <v>595</v>
      </c>
      <c r="AE595" s="8" t="s">
        <v>2425</v>
      </c>
      <c r="AF595" s="8" t="s">
        <v>2426</v>
      </c>
      <c r="AG595" s="8" t="s">
        <v>16914</v>
      </c>
      <c r="AH595" s="8" t="s">
        <v>2336</v>
      </c>
      <c r="AI595" s="8" t="s">
        <v>275</v>
      </c>
      <c r="AJ595" s="8" t="s">
        <v>2337</v>
      </c>
      <c r="AK595" s="112">
        <v>269</v>
      </c>
    </row>
    <row r="596" spans="8:37" hidden="1" x14ac:dyDescent="0.35">
      <c r="H596" s="15">
        <f t="shared" si="10"/>
        <v>596</v>
      </c>
      <c r="AE596" s="8" t="s">
        <v>2427</v>
      </c>
      <c r="AF596" s="8" t="s">
        <v>2428</v>
      </c>
      <c r="AG596" s="8" t="s">
        <v>2429</v>
      </c>
      <c r="AH596" s="8" t="s">
        <v>81</v>
      </c>
      <c r="AI596" s="8" t="s">
        <v>82</v>
      </c>
      <c r="AJ596" s="8" t="s">
        <v>2430</v>
      </c>
      <c r="AK596" s="112">
        <v>205</v>
      </c>
    </row>
    <row r="597" spans="8:37" hidden="1" x14ac:dyDescent="0.35">
      <c r="H597" s="15">
        <f t="shared" si="10"/>
        <v>597</v>
      </c>
      <c r="AE597" s="8" t="s">
        <v>2431</v>
      </c>
      <c r="AF597" s="8" t="s">
        <v>2432</v>
      </c>
      <c r="AG597" s="8" t="s">
        <v>2433</v>
      </c>
      <c r="AH597" s="8" t="s">
        <v>1453</v>
      </c>
      <c r="AI597" s="8" t="s">
        <v>329</v>
      </c>
      <c r="AJ597" s="8" t="s">
        <v>1454</v>
      </c>
      <c r="AK597" s="112">
        <v>136</v>
      </c>
    </row>
    <row r="598" spans="8:37" hidden="1" x14ac:dyDescent="0.35">
      <c r="H598" s="15">
        <f t="shared" si="10"/>
        <v>598</v>
      </c>
      <c r="AE598" s="8" t="s">
        <v>2434</v>
      </c>
      <c r="AF598" s="8" t="s">
        <v>2435</v>
      </c>
      <c r="AG598" s="8" t="s">
        <v>2436</v>
      </c>
      <c r="AH598" s="8" t="s">
        <v>2437</v>
      </c>
      <c r="AI598" s="8" t="s">
        <v>22</v>
      </c>
      <c r="AJ598" s="8" t="s">
        <v>2438</v>
      </c>
      <c r="AK598" s="112">
        <v>332</v>
      </c>
    </row>
    <row r="599" spans="8:37" hidden="1" x14ac:dyDescent="0.35">
      <c r="H599" s="15">
        <f t="shared" si="10"/>
        <v>599</v>
      </c>
      <c r="AE599" s="8" t="s">
        <v>2439</v>
      </c>
      <c r="AF599" s="8" t="s">
        <v>2440</v>
      </c>
      <c r="AG599" s="8" t="s">
        <v>2441</v>
      </c>
      <c r="AH599" s="8" t="s">
        <v>1825</v>
      </c>
      <c r="AI599" s="8" t="s">
        <v>115</v>
      </c>
      <c r="AJ599" s="8" t="s">
        <v>1826</v>
      </c>
      <c r="AK599" s="112">
        <v>124</v>
      </c>
    </row>
    <row r="600" spans="8:37" hidden="1" x14ac:dyDescent="0.35">
      <c r="H600" s="15">
        <f t="shared" si="10"/>
        <v>600</v>
      </c>
      <c r="AE600" s="8" t="s">
        <v>2442</v>
      </c>
      <c r="AF600" s="8" t="s">
        <v>2443</v>
      </c>
      <c r="AG600" s="8" t="s">
        <v>2444</v>
      </c>
      <c r="AH600" s="8" t="s">
        <v>2445</v>
      </c>
      <c r="AI600" s="8" t="s">
        <v>364</v>
      </c>
      <c r="AJ600" s="8" t="s">
        <v>2446</v>
      </c>
      <c r="AK600" s="112">
        <v>154</v>
      </c>
    </row>
    <row r="601" spans="8:37" hidden="1" x14ac:dyDescent="0.35">
      <c r="H601" s="15">
        <f t="shared" si="10"/>
        <v>601</v>
      </c>
      <c r="AE601" s="8" t="s">
        <v>2447</v>
      </c>
      <c r="AF601" s="8" t="s">
        <v>2448</v>
      </c>
      <c r="AG601" s="8" t="s">
        <v>2449</v>
      </c>
      <c r="AH601" s="8" t="s">
        <v>1732</v>
      </c>
      <c r="AI601" s="8" t="s">
        <v>275</v>
      </c>
      <c r="AJ601" s="8" t="s">
        <v>2450</v>
      </c>
      <c r="AK601" s="112">
        <v>149</v>
      </c>
    </row>
    <row r="602" spans="8:37" hidden="1" x14ac:dyDescent="0.35">
      <c r="H602" s="15">
        <f t="shared" si="10"/>
        <v>602</v>
      </c>
      <c r="AE602" s="8" t="s">
        <v>2451</v>
      </c>
      <c r="AF602" s="8" t="s">
        <v>2452</v>
      </c>
      <c r="AG602" s="8" t="s">
        <v>2453</v>
      </c>
      <c r="AH602" s="8" t="s">
        <v>364</v>
      </c>
      <c r="AI602" s="8" t="s">
        <v>364</v>
      </c>
      <c r="AJ602" s="8" t="s">
        <v>2392</v>
      </c>
      <c r="AK602" s="112">
        <v>295</v>
      </c>
    </row>
    <row r="603" spans="8:37" hidden="1" x14ac:dyDescent="0.35">
      <c r="H603" s="15">
        <f t="shared" si="10"/>
        <v>603</v>
      </c>
      <c r="AE603" s="8" t="s">
        <v>2454</v>
      </c>
      <c r="AF603" s="8" t="s">
        <v>2455</v>
      </c>
      <c r="AG603" s="8" t="s">
        <v>2456</v>
      </c>
      <c r="AH603" s="8" t="s">
        <v>1286</v>
      </c>
      <c r="AI603" s="8" t="s">
        <v>1287</v>
      </c>
      <c r="AJ603" s="8" t="s">
        <v>1760</v>
      </c>
      <c r="AK603" s="112">
        <v>69</v>
      </c>
    </row>
    <row r="604" spans="8:37" hidden="1" x14ac:dyDescent="0.35">
      <c r="H604" s="15">
        <f t="shared" si="10"/>
        <v>604</v>
      </c>
      <c r="AE604" s="8" t="s">
        <v>2457</v>
      </c>
      <c r="AF604" s="8" t="s">
        <v>2458</v>
      </c>
      <c r="AG604" s="8" t="s">
        <v>2459</v>
      </c>
      <c r="AH604" s="8" t="s">
        <v>275</v>
      </c>
      <c r="AI604" s="8" t="s">
        <v>275</v>
      </c>
      <c r="AJ604" s="8" t="s">
        <v>2460</v>
      </c>
      <c r="AK604" s="112">
        <v>64</v>
      </c>
    </row>
    <row r="605" spans="8:37" hidden="1" x14ac:dyDescent="0.35">
      <c r="H605" s="15">
        <f t="shared" si="10"/>
        <v>605</v>
      </c>
      <c r="AE605" s="8" t="s">
        <v>2461</v>
      </c>
      <c r="AF605" s="8" t="s">
        <v>2462</v>
      </c>
      <c r="AG605" s="8" t="s">
        <v>2463</v>
      </c>
      <c r="AH605" s="8" t="s">
        <v>2464</v>
      </c>
      <c r="AI605" s="8" t="s">
        <v>2465</v>
      </c>
      <c r="AJ605" s="8" t="s">
        <v>2466</v>
      </c>
      <c r="AK605" s="112">
        <v>22</v>
      </c>
    </row>
    <row r="606" spans="8:37" hidden="1" x14ac:dyDescent="0.35">
      <c r="H606" s="15">
        <f t="shared" si="10"/>
        <v>606</v>
      </c>
      <c r="AE606" s="8" t="s">
        <v>2467</v>
      </c>
      <c r="AF606" s="8" t="s">
        <v>2468</v>
      </c>
      <c r="AG606" s="8" t="s">
        <v>2469</v>
      </c>
      <c r="AH606" s="8" t="s">
        <v>687</v>
      </c>
      <c r="AI606" s="8" t="s">
        <v>34</v>
      </c>
      <c r="AJ606" s="8" t="s">
        <v>688</v>
      </c>
      <c r="AK606" s="112">
        <v>73</v>
      </c>
    </row>
    <row r="607" spans="8:37" hidden="1" x14ac:dyDescent="0.35">
      <c r="H607" s="15">
        <f t="shared" si="10"/>
        <v>607</v>
      </c>
      <c r="AE607" s="8" t="s">
        <v>2470</v>
      </c>
      <c r="AF607" s="8" t="s">
        <v>2471</v>
      </c>
      <c r="AG607" s="8" t="s">
        <v>16915</v>
      </c>
      <c r="AH607" s="8" t="s">
        <v>2472</v>
      </c>
      <c r="AI607" s="8" t="s">
        <v>127</v>
      </c>
      <c r="AJ607" s="8" t="s">
        <v>12394</v>
      </c>
      <c r="AK607" s="112">
        <v>71</v>
      </c>
    </row>
    <row r="608" spans="8:37" hidden="1" x14ac:dyDescent="0.35">
      <c r="H608" s="15">
        <f t="shared" si="10"/>
        <v>608</v>
      </c>
      <c r="AE608" s="8" t="s">
        <v>2474</v>
      </c>
      <c r="AF608" s="8" t="s">
        <v>2475</v>
      </c>
      <c r="AG608" s="8" t="s">
        <v>2476</v>
      </c>
      <c r="AH608" s="8" t="s">
        <v>2477</v>
      </c>
      <c r="AI608" s="8" t="s">
        <v>75</v>
      </c>
      <c r="AJ608" s="8" t="s">
        <v>2478</v>
      </c>
      <c r="AK608" s="112">
        <v>79</v>
      </c>
    </row>
    <row r="609" spans="8:37" hidden="1" x14ac:dyDescent="0.35">
      <c r="H609" s="15">
        <f t="shared" si="10"/>
        <v>609</v>
      </c>
      <c r="AE609" s="8" t="s">
        <v>2479</v>
      </c>
      <c r="AF609" s="8" t="s">
        <v>2480</v>
      </c>
      <c r="AG609" s="8" t="s">
        <v>2481</v>
      </c>
      <c r="AH609" s="8" t="s">
        <v>148</v>
      </c>
      <c r="AI609" s="8" t="s">
        <v>148</v>
      </c>
      <c r="AJ609" s="8" t="s">
        <v>2374</v>
      </c>
      <c r="AK609" s="112">
        <v>402</v>
      </c>
    </row>
    <row r="610" spans="8:37" hidden="1" x14ac:dyDescent="0.35">
      <c r="H610" s="15">
        <f t="shared" si="10"/>
        <v>610</v>
      </c>
      <c r="AE610" s="8" t="s">
        <v>2482</v>
      </c>
      <c r="AF610" s="8" t="s">
        <v>2483</v>
      </c>
      <c r="AG610" s="8" t="s">
        <v>2484</v>
      </c>
      <c r="AH610" s="8" t="s">
        <v>374</v>
      </c>
      <c r="AI610" s="8" t="s">
        <v>148</v>
      </c>
      <c r="AJ610" s="8" t="s">
        <v>2485</v>
      </c>
      <c r="AK610" s="112">
        <v>128</v>
      </c>
    </row>
    <row r="611" spans="8:37" hidden="1" x14ac:dyDescent="0.35">
      <c r="H611" s="15">
        <f t="shared" si="10"/>
        <v>611</v>
      </c>
      <c r="AE611" s="8" t="s">
        <v>2486</v>
      </c>
      <c r="AF611" s="8" t="s">
        <v>700</v>
      </c>
      <c r="AG611" s="8" t="s">
        <v>2487</v>
      </c>
      <c r="AH611" s="8" t="s">
        <v>682</v>
      </c>
      <c r="AI611" s="8" t="s">
        <v>275</v>
      </c>
      <c r="AJ611" s="8" t="s">
        <v>683</v>
      </c>
      <c r="AK611" s="112">
        <v>223</v>
      </c>
    </row>
    <row r="612" spans="8:37" hidden="1" x14ac:dyDescent="0.35">
      <c r="H612" s="15">
        <f t="shared" si="10"/>
        <v>612</v>
      </c>
      <c r="AE612" s="8" t="s">
        <v>2488</v>
      </c>
      <c r="AF612" s="8" t="s">
        <v>2489</v>
      </c>
      <c r="AG612" s="8" t="s">
        <v>2490</v>
      </c>
      <c r="AH612" s="8" t="s">
        <v>2491</v>
      </c>
      <c r="AI612" s="8" t="s">
        <v>22</v>
      </c>
      <c r="AJ612" s="8" t="s">
        <v>2492</v>
      </c>
      <c r="AK612" s="112">
        <v>200</v>
      </c>
    </row>
    <row r="613" spans="8:37" hidden="1" x14ac:dyDescent="0.35">
      <c r="H613" s="15">
        <f t="shared" si="10"/>
        <v>613</v>
      </c>
      <c r="AE613" s="8" t="s">
        <v>2493</v>
      </c>
      <c r="AF613" s="8" t="s">
        <v>2494</v>
      </c>
      <c r="AG613" s="8" t="s">
        <v>2495</v>
      </c>
      <c r="AH613" s="8" t="s">
        <v>692</v>
      </c>
      <c r="AI613" s="8" t="s">
        <v>34</v>
      </c>
      <c r="AJ613" s="8" t="s">
        <v>2056</v>
      </c>
      <c r="AK613" s="112">
        <v>61</v>
      </c>
    </row>
    <row r="614" spans="8:37" hidden="1" x14ac:dyDescent="0.35">
      <c r="H614" s="15">
        <f t="shared" si="10"/>
        <v>614</v>
      </c>
      <c r="AE614" s="8" t="s">
        <v>2496</v>
      </c>
      <c r="AF614" s="8" t="s">
        <v>2497</v>
      </c>
      <c r="AG614" s="8" t="s">
        <v>2498</v>
      </c>
      <c r="AH614" s="8" t="s">
        <v>2499</v>
      </c>
      <c r="AI614" s="8" t="s">
        <v>22</v>
      </c>
      <c r="AJ614" s="8" t="s">
        <v>2500</v>
      </c>
      <c r="AK614" s="112">
        <v>60</v>
      </c>
    </row>
    <row r="615" spans="8:37" hidden="1" x14ac:dyDescent="0.35">
      <c r="H615" s="15">
        <f t="shared" si="10"/>
        <v>615</v>
      </c>
      <c r="AE615" s="8" t="s">
        <v>2501</v>
      </c>
      <c r="AF615" s="8" t="s">
        <v>2502</v>
      </c>
      <c r="AG615" s="8" t="s">
        <v>2503</v>
      </c>
      <c r="AH615" s="8" t="s">
        <v>148</v>
      </c>
      <c r="AI615" s="8" t="s">
        <v>148</v>
      </c>
      <c r="AJ615" s="8" t="s">
        <v>2374</v>
      </c>
      <c r="AK615" s="112">
        <v>143</v>
      </c>
    </row>
    <row r="616" spans="8:37" hidden="1" x14ac:dyDescent="0.35">
      <c r="H616" s="15">
        <f t="shared" si="10"/>
        <v>616</v>
      </c>
      <c r="AE616" s="8" t="s">
        <v>2504</v>
      </c>
      <c r="AF616" s="8" t="s">
        <v>2505</v>
      </c>
      <c r="AG616" s="8" t="s">
        <v>2506</v>
      </c>
      <c r="AH616" s="8" t="s">
        <v>687</v>
      </c>
      <c r="AI616" s="8" t="s">
        <v>34</v>
      </c>
      <c r="AJ616" s="8" t="s">
        <v>2060</v>
      </c>
      <c r="AK616" s="112">
        <v>148</v>
      </c>
    </row>
    <row r="617" spans="8:37" hidden="1" x14ac:dyDescent="0.35">
      <c r="H617" s="15">
        <f t="shared" si="10"/>
        <v>617</v>
      </c>
      <c r="AE617" s="8" t="s">
        <v>2507</v>
      </c>
      <c r="AF617" s="8" t="s">
        <v>2508</v>
      </c>
      <c r="AG617" s="8" t="s">
        <v>2509</v>
      </c>
      <c r="AH617" s="8" t="s">
        <v>752</v>
      </c>
      <c r="AI617" s="8" t="s">
        <v>753</v>
      </c>
      <c r="AJ617" s="8" t="s">
        <v>2510</v>
      </c>
      <c r="AK617" s="112">
        <v>103</v>
      </c>
    </row>
    <row r="618" spans="8:37" hidden="1" x14ac:dyDescent="0.35">
      <c r="H618" s="15">
        <f t="shared" si="10"/>
        <v>618</v>
      </c>
      <c r="AE618" s="8" t="s">
        <v>2514</v>
      </c>
      <c r="AF618" s="8" t="s">
        <v>2515</v>
      </c>
      <c r="AG618" s="8" t="s">
        <v>2516</v>
      </c>
      <c r="AH618" s="8" t="s">
        <v>607</v>
      </c>
      <c r="AI618" s="8" t="s">
        <v>147</v>
      </c>
      <c r="AJ618" s="8" t="s">
        <v>2517</v>
      </c>
      <c r="AK618" s="112">
        <v>79</v>
      </c>
    </row>
    <row r="619" spans="8:37" hidden="1" x14ac:dyDescent="0.35">
      <c r="H619" s="15">
        <f t="shared" si="10"/>
        <v>619</v>
      </c>
      <c r="AE619" s="8" t="s">
        <v>2518</v>
      </c>
      <c r="AF619" s="8" t="s">
        <v>2519</v>
      </c>
      <c r="AG619" s="8" t="s">
        <v>2520</v>
      </c>
      <c r="AH619" s="8" t="s">
        <v>607</v>
      </c>
      <c r="AI619" s="8" t="s">
        <v>147</v>
      </c>
      <c r="AJ619" s="8" t="s">
        <v>1211</v>
      </c>
      <c r="AK619" s="112">
        <v>79</v>
      </c>
    </row>
    <row r="620" spans="8:37" hidden="1" x14ac:dyDescent="0.35">
      <c r="H620" s="15">
        <f t="shared" si="10"/>
        <v>620</v>
      </c>
      <c r="AE620" s="8" t="s">
        <v>2521</v>
      </c>
      <c r="AF620" s="8" t="s">
        <v>2522</v>
      </c>
      <c r="AG620" s="8" t="s">
        <v>2523</v>
      </c>
      <c r="AH620" s="8" t="s">
        <v>956</v>
      </c>
      <c r="AI620" s="8" t="s">
        <v>956</v>
      </c>
      <c r="AJ620" s="8" t="s">
        <v>2524</v>
      </c>
      <c r="AK620" s="112">
        <v>30</v>
      </c>
    </row>
    <row r="621" spans="8:37" hidden="1" x14ac:dyDescent="0.35">
      <c r="H621" s="15">
        <f t="shared" si="10"/>
        <v>621</v>
      </c>
      <c r="AE621" s="8" t="s">
        <v>2525</v>
      </c>
      <c r="AF621" s="8" t="s">
        <v>2526</v>
      </c>
      <c r="AG621" s="8" t="s">
        <v>2527</v>
      </c>
      <c r="AH621" s="8" t="s">
        <v>2528</v>
      </c>
      <c r="AI621" s="8" t="s">
        <v>2529</v>
      </c>
      <c r="AJ621" s="8" t="s">
        <v>2530</v>
      </c>
      <c r="AK621" s="112">
        <v>40</v>
      </c>
    </row>
    <row r="622" spans="8:37" hidden="1" x14ac:dyDescent="0.35">
      <c r="H622" s="15">
        <f t="shared" si="10"/>
        <v>622</v>
      </c>
      <c r="AE622" s="8" t="s">
        <v>2531</v>
      </c>
      <c r="AF622" s="8" t="s">
        <v>2532</v>
      </c>
      <c r="AG622" s="8" t="s">
        <v>2533</v>
      </c>
      <c r="AH622" s="8" t="s">
        <v>752</v>
      </c>
      <c r="AI622" s="8" t="s">
        <v>753</v>
      </c>
      <c r="AJ622" s="8" t="s">
        <v>754</v>
      </c>
      <c r="AK622" s="112">
        <v>82</v>
      </c>
    </row>
    <row r="623" spans="8:37" hidden="1" x14ac:dyDescent="0.35">
      <c r="H623" s="15">
        <f t="shared" si="10"/>
        <v>623</v>
      </c>
      <c r="AE623" s="8" t="s">
        <v>2534</v>
      </c>
      <c r="AF623" s="8" t="s">
        <v>2535</v>
      </c>
      <c r="AG623" s="8" t="s">
        <v>2536</v>
      </c>
      <c r="AH623" s="8" t="s">
        <v>354</v>
      </c>
      <c r="AI623" s="8" t="s">
        <v>141</v>
      </c>
      <c r="AJ623" s="8" t="s">
        <v>2537</v>
      </c>
      <c r="AK623" s="112">
        <v>53</v>
      </c>
    </row>
    <row r="624" spans="8:37" hidden="1" x14ac:dyDescent="0.35">
      <c r="H624" s="15">
        <f t="shared" si="10"/>
        <v>624</v>
      </c>
      <c r="AE624" s="8" t="s">
        <v>2538</v>
      </c>
      <c r="AF624" s="8" t="s">
        <v>2539</v>
      </c>
      <c r="AG624" s="8" t="s">
        <v>2540</v>
      </c>
      <c r="AH624" s="8" t="s">
        <v>2541</v>
      </c>
      <c r="AI624" s="8" t="s">
        <v>115</v>
      </c>
      <c r="AJ624" s="8" t="s">
        <v>2542</v>
      </c>
      <c r="AK624" s="112">
        <v>59</v>
      </c>
    </row>
    <row r="625" spans="8:37" hidden="1" x14ac:dyDescent="0.35">
      <c r="H625" s="15">
        <f t="shared" si="10"/>
        <v>625</v>
      </c>
      <c r="AE625" s="8" t="s">
        <v>2543</v>
      </c>
      <c r="AF625" s="8" t="s">
        <v>2544</v>
      </c>
      <c r="AG625" s="8" t="s">
        <v>2545</v>
      </c>
      <c r="AH625" s="8" t="s">
        <v>2396</v>
      </c>
      <c r="AI625" s="8" t="s">
        <v>364</v>
      </c>
      <c r="AJ625" s="8" t="s">
        <v>2397</v>
      </c>
      <c r="AK625" s="112">
        <v>64</v>
      </c>
    </row>
    <row r="626" spans="8:37" hidden="1" x14ac:dyDescent="0.35">
      <c r="H626" s="15">
        <f t="shared" si="10"/>
        <v>626</v>
      </c>
      <c r="AE626" s="8" t="s">
        <v>2546</v>
      </c>
      <c r="AF626" s="8" t="s">
        <v>2547</v>
      </c>
      <c r="AG626" s="8" t="s">
        <v>2548</v>
      </c>
      <c r="AH626" s="8" t="s">
        <v>2512</v>
      </c>
      <c r="AI626" s="8" t="s">
        <v>734</v>
      </c>
      <c r="AJ626" s="8" t="s">
        <v>2513</v>
      </c>
      <c r="AK626" s="112">
        <v>74</v>
      </c>
    </row>
    <row r="627" spans="8:37" hidden="1" x14ac:dyDescent="0.35">
      <c r="H627" s="15">
        <f t="shared" si="10"/>
        <v>627</v>
      </c>
      <c r="AE627" s="8" t="s">
        <v>2549</v>
      </c>
      <c r="AF627" s="8" t="s">
        <v>2550</v>
      </c>
      <c r="AG627" s="8" t="s">
        <v>2551</v>
      </c>
      <c r="AH627" s="8" t="s">
        <v>374</v>
      </c>
      <c r="AI627" s="8" t="s">
        <v>148</v>
      </c>
      <c r="AJ627" s="8" t="s">
        <v>2485</v>
      </c>
      <c r="AK627" s="112">
        <v>99</v>
      </c>
    </row>
    <row r="628" spans="8:37" hidden="1" x14ac:dyDescent="0.35">
      <c r="H628" s="15">
        <f t="shared" si="10"/>
        <v>628</v>
      </c>
      <c r="AE628" s="8" t="s">
        <v>2552</v>
      </c>
      <c r="AF628" s="8" t="s">
        <v>2553</v>
      </c>
      <c r="AG628" s="8" t="s">
        <v>2554</v>
      </c>
      <c r="AH628" s="8" t="s">
        <v>328</v>
      </c>
      <c r="AI628" s="8" t="s">
        <v>329</v>
      </c>
      <c r="AJ628" s="8" t="s">
        <v>1220</v>
      </c>
      <c r="AK628" s="112">
        <v>23</v>
      </c>
    </row>
    <row r="629" spans="8:37" hidden="1" x14ac:dyDescent="0.35">
      <c r="H629" s="15">
        <f t="shared" si="10"/>
        <v>629</v>
      </c>
      <c r="AE629" s="8" t="s">
        <v>2555</v>
      </c>
      <c r="AF629" s="8" t="s">
        <v>2556</v>
      </c>
      <c r="AG629" s="8" t="s">
        <v>2557</v>
      </c>
      <c r="AH629" s="8" t="s">
        <v>503</v>
      </c>
      <c r="AI629" s="8" t="s">
        <v>260</v>
      </c>
      <c r="AJ629" s="8" t="s">
        <v>504</v>
      </c>
      <c r="AK629" s="112">
        <v>76</v>
      </c>
    </row>
    <row r="630" spans="8:37" hidden="1" x14ac:dyDescent="0.35">
      <c r="H630" s="15">
        <f t="shared" si="10"/>
        <v>630</v>
      </c>
      <c r="AE630" s="8" t="s">
        <v>2558</v>
      </c>
      <c r="AF630" s="8" t="s">
        <v>2559</v>
      </c>
      <c r="AG630" s="8" t="s">
        <v>2560</v>
      </c>
      <c r="AH630" s="8" t="s">
        <v>1839</v>
      </c>
      <c r="AI630" s="8" t="s">
        <v>329</v>
      </c>
      <c r="AJ630" s="8" t="s">
        <v>1840</v>
      </c>
      <c r="AK630" s="112">
        <v>100</v>
      </c>
    </row>
    <row r="631" spans="8:37" hidden="1" x14ac:dyDescent="0.35">
      <c r="H631" s="15">
        <f t="shared" si="10"/>
        <v>631</v>
      </c>
      <c r="AE631" s="8" t="s">
        <v>2561</v>
      </c>
      <c r="AF631" s="8" t="s">
        <v>2562</v>
      </c>
      <c r="AG631" s="8" t="s">
        <v>2563</v>
      </c>
      <c r="AH631" s="8" t="s">
        <v>391</v>
      </c>
      <c r="AI631" s="8" t="s">
        <v>391</v>
      </c>
      <c r="AJ631" s="8" t="s">
        <v>392</v>
      </c>
      <c r="AK631" s="112">
        <v>7</v>
      </c>
    </row>
    <row r="632" spans="8:37" hidden="1" x14ac:dyDescent="0.35">
      <c r="H632" s="15">
        <f t="shared" si="10"/>
        <v>632</v>
      </c>
      <c r="AE632" s="8" t="s">
        <v>2564</v>
      </c>
      <c r="AF632" s="8" t="s">
        <v>2565</v>
      </c>
      <c r="AG632" s="8" t="s">
        <v>2566</v>
      </c>
      <c r="AH632" s="8" t="s">
        <v>391</v>
      </c>
      <c r="AI632" s="8" t="s">
        <v>391</v>
      </c>
      <c r="AJ632" s="8" t="s">
        <v>392</v>
      </c>
      <c r="AK632" s="112">
        <v>97</v>
      </c>
    </row>
    <row r="633" spans="8:37" hidden="1" x14ac:dyDescent="0.35">
      <c r="H633" s="15">
        <f t="shared" si="10"/>
        <v>633</v>
      </c>
      <c r="AE633" s="8" t="s">
        <v>2567</v>
      </c>
      <c r="AF633" s="8" t="s">
        <v>2568</v>
      </c>
      <c r="AG633" s="8" t="s">
        <v>2569</v>
      </c>
      <c r="AH633" s="8" t="s">
        <v>120</v>
      </c>
      <c r="AI633" s="8" t="s">
        <v>120</v>
      </c>
      <c r="AJ633" s="8" t="s">
        <v>270</v>
      </c>
      <c r="AK633" s="112">
        <v>24</v>
      </c>
    </row>
    <row r="634" spans="8:37" hidden="1" x14ac:dyDescent="0.35">
      <c r="H634" s="15">
        <f t="shared" si="10"/>
        <v>634</v>
      </c>
      <c r="AE634" s="8" t="s">
        <v>2570</v>
      </c>
      <c r="AF634" s="8" t="s">
        <v>2571</v>
      </c>
      <c r="AG634" s="8" t="s">
        <v>2572</v>
      </c>
      <c r="AH634" s="8" t="s">
        <v>2573</v>
      </c>
      <c r="AI634" s="8" t="s">
        <v>329</v>
      </c>
      <c r="AJ634" s="8" t="s">
        <v>2574</v>
      </c>
      <c r="AK634" s="112">
        <v>115</v>
      </c>
    </row>
    <row r="635" spans="8:37" hidden="1" x14ac:dyDescent="0.35">
      <c r="H635" s="15">
        <f t="shared" si="10"/>
        <v>635</v>
      </c>
      <c r="AE635" s="8" t="s">
        <v>2575</v>
      </c>
      <c r="AF635" s="8" t="s">
        <v>2576</v>
      </c>
      <c r="AG635" s="8" t="s">
        <v>2577</v>
      </c>
      <c r="AH635" s="8" t="s">
        <v>1547</v>
      </c>
      <c r="AI635" s="8" t="s">
        <v>22</v>
      </c>
      <c r="AJ635" s="8" t="s">
        <v>1551</v>
      </c>
      <c r="AK635" s="112">
        <v>200</v>
      </c>
    </row>
    <row r="636" spans="8:37" hidden="1" x14ac:dyDescent="0.35">
      <c r="H636" s="15">
        <f t="shared" si="10"/>
        <v>636</v>
      </c>
      <c r="AE636" s="8" t="s">
        <v>2578</v>
      </c>
      <c r="AF636" s="8" t="s">
        <v>2579</v>
      </c>
      <c r="AG636" s="8" t="s">
        <v>2580</v>
      </c>
      <c r="AH636" s="8" t="s">
        <v>329</v>
      </c>
      <c r="AI636" s="8" t="s">
        <v>329</v>
      </c>
      <c r="AJ636" s="8" t="s">
        <v>2317</v>
      </c>
      <c r="AK636" s="112">
        <v>66</v>
      </c>
    </row>
    <row r="637" spans="8:37" hidden="1" x14ac:dyDescent="0.35">
      <c r="H637" s="15">
        <f t="shared" si="10"/>
        <v>637</v>
      </c>
      <c r="AE637" s="8" t="s">
        <v>2581</v>
      </c>
      <c r="AF637" s="8" t="s">
        <v>2582</v>
      </c>
      <c r="AG637" s="8" t="s">
        <v>2583</v>
      </c>
      <c r="AH637" s="8" t="s">
        <v>1175</v>
      </c>
      <c r="AI637" s="8" t="s">
        <v>260</v>
      </c>
      <c r="AJ637" s="8" t="s">
        <v>1176</v>
      </c>
      <c r="AK637" s="112">
        <v>34</v>
      </c>
    </row>
    <row r="638" spans="8:37" hidden="1" x14ac:dyDescent="0.35">
      <c r="H638" s="15">
        <f t="shared" si="10"/>
        <v>638</v>
      </c>
      <c r="AE638" s="8" t="s">
        <v>2584</v>
      </c>
      <c r="AF638" s="8" t="s">
        <v>2585</v>
      </c>
      <c r="AG638" s="8" t="s">
        <v>2586</v>
      </c>
      <c r="AH638" s="8" t="s">
        <v>22</v>
      </c>
      <c r="AI638" s="8" t="s">
        <v>22</v>
      </c>
      <c r="AJ638" s="8" t="s">
        <v>1149</v>
      </c>
      <c r="AK638" s="112">
        <v>89</v>
      </c>
    </row>
    <row r="639" spans="8:37" hidden="1" x14ac:dyDescent="0.35">
      <c r="H639" s="15">
        <f t="shared" si="10"/>
        <v>639</v>
      </c>
      <c r="AE639" s="8" t="s">
        <v>2587</v>
      </c>
      <c r="AF639" s="8" t="s">
        <v>2588</v>
      </c>
      <c r="AG639" s="8" t="s">
        <v>2589</v>
      </c>
      <c r="AH639" s="8" t="s">
        <v>2590</v>
      </c>
      <c r="AI639" s="8" t="s">
        <v>22</v>
      </c>
      <c r="AJ639" s="8" t="s">
        <v>2591</v>
      </c>
      <c r="AK639" s="112">
        <v>29</v>
      </c>
    </row>
    <row r="640" spans="8:37" hidden="1" x14ac:dyDescent="0.35">
      <c r="H640" s="15">
        <f t="shared" si="10"/>
        <v>640</v>
      </c>
      <c r="AE640" s="8" t="s">
        <v>2592</v>
      </c>
      <c r="AF640" s="8" t="s">
        <v>2593</v>
      </c>
      <c r="AG640" s="8" t="s">
        <v>2594</v>
      </c>
      <c r="AH640" s="8" t="s">
        <v>50</v>
      </c>
      <c r="AI640" s="8" t="s">
        <v>22</v>
      </c>
      <c r="AJ640" s="8" t="s">
        <v>51</v>
      </c>
      <c r="AK640" s="112">
        <v>10</v>
      </c>
    </row>
    <row r="641" spans="8:37" hidden="1" x14ac:dyDescent="0.35">
      <c r="H641" s="15">
        <f t="shared" si="10"/>
        <v>641</v>
      </c>
      <c r="AE641" s="8" t="s">
        <v>2595</v>
      </c>
      <c r="AF641" s="8" t="s">
        <v>2596</v>
      </c>
      <c r="AG641" s="8" t="s">
        <v>2597</v>
      </c>
      <c r="AH641" s="8" t="s">
        <v>1103</v>
      </c>
      <c r="AI641" s="8" t="s">
        <v>641</v>
      </c>
      <c r="AJ641" s="8" t="s">
        <v>1104</v>
      </c>
      <c r="AK641" s="112">
        <v>56</v>
      </c>
    </row>
    <row r="642" spans="8:37" hidden="1" x14ac:dyDescent="0.35">
      <c r="H642" s="15">
        <f t="shared" si="10"/>
        <v>642</v>
      </c>
      <c r="AE642" s="8" t="s">
        <v>2598</v>
      </c>
      <c r="AF642" s="8" t="s">
        <v>2599</v>
      </c>
      <c r="AG642" s="8" t="s">
        <v>2600</v>
      </c>
      <c r="AH642" s="8" t="s">
        <v>22</v>
      </c>
      <c r="AI642" s="8" t="s">
        <v>22</v>
      </c>
      <c r="AJ642" s="8" t="s">
        <v>28</v>
      </c>
      <c r="AK642" s="112">
        <v>29</v>
      </c>
    </row>
    <row r="643" spans="8:37" hidden="1" x14ac:dyDescent="0.35">
      <c r="H643" s="15">
        <f t="shared" si="10"/>
        <v>643</v>
      </c>
      <c r="AE643" s="8" t="s">
        <v>2601</v>
      </c>
      <c r="AF643" s="8" t="s">
        <v>2602</v>
      </c>
      <c r="AG643" s="8" t="s">
        <v>2603</v>
      </c>
      <c r="AH643" s="8" t="s">
        <v>22</v>
      </c>
      <c r="AI643" s="8" t="s">
        <v>22</v>
      </c>
      <c r="AJ643" s="8" t="s">
        <v>1233</v>
      </c>
      <c r="AK643" s="112">
        <v>12</v>
      </c>
    </row>
    <row r="644" spans="8:37" hidden="1" x14ac:dyDescent="0.35">
      <c r="H644" s="15">
        <f t="shared" ref="H644:H707" si="11">SUM(H643+1)</f>
        <v>644</v>
      </c>
      <c r="AE644" s="8" t="s">
        <v>2604</v>
      </c>
      <c r="AF644" s="8" t="s">
        <v>2605</v>
      </c>
      <c r="AG644" s="8" t="s">
        <v>2606</v>
      </c>
      <c r="AH644" s="8" t="s">
        <v>22</v>
      </c>
      <c r="AI644" s="8" t="s">
        <v>22</v>
      </c>
      <c r="AJ644" s="8" t="s">
        <v>1233</v>
      </c>
      <c r="AK644" s="112">
        <v>23</v>
      </c>
    </row>
    <row r="645" spans="8:37" hidden="1" x14ac:dyDescent="0.35">
      <c r="H645" s="15">
        <f t="shared" si="11"/>
        <v>645</v>
      </c>
      <c r="AE645" s="8" t="s">
        <v>2607</v>
      </c>
      <c r="AF645" s="8" t="s">
        <v>2608</v>
      </c>
      <c r="AG645" s="8" t="s">
        <v>2609</v>
      </c>
      <c r="AH645" s="8" t="s">
        <v>2610</v>
      </c>
      <c r="AI645" s="8" t="s">
        <v>956</v>
      </c>
      <c r="AJ645" s="8" t="s">
        <v>2611</v>
      </c>
      <c r="AK645" s="112">
        <v>28</v>
      </c>
    </row>
    <row r="646" spans="8:37" hidden="1" x14ac:dyDescent="0.35">
      <c r="H646" s="15">
        <f t="shared" si="11"/>
        <v>646</v>
      </c>
      <c r="AE646" s="8" t="s">
        <v>2612</v>
      </c>
      <c r="AF646" s="8" t="s">
        <v>2613</v>
      </c>
      <c r="AG646" s="8" t="s">
        <v>2614</v>
      </c>
      <c r="AH646" s="8" t="s">
        <v>1153</v>
      </c>
      <c r="AI646" s="8" t="s">
        <v>811</v>
      </c>
      <c r="AJ646" s="8" t="s">
        <v>1154</v>
      </c>
      <c r="AK646" s="112">
        <v>10</v>
      </c>
    </row>
    <row r="647" spans="8:37" hidden="1" x14ac:dyDescent="0.35">
      <c r="H647" s="15">
        <f t="shared" si="11"/>
        <v>647</v>
      </c>
      <c r="AE647" s="8" t="s">
        <v>2615</v>
      </c>
      <c r="AF647" s="8" t="s">
        <v>2616</v>
      </c>
      <c r="AG647" s="8" t="s">
        <v>2617</v>
      </c>
      <c r="AH647" s="8" t="s">
        <v>2618</v>
      </c>
      <c r="AI647" s="8" t="s">
        <v>221</v>
      </c>
      <c r="AJ647" s="8" t="s">
        <v>2619</v>
      </c>
      <c r="AK647" s="112">
        <v>2</v>
      </c>
    </row>
    <row r="648" spans="8:37" hidden="1" x14ac:dyDescent="0.35">
      <c r="H648" s="15">
        <f t="shared" si="11"/>
        <v>648</v>
      </c>
      <c r="AE648" s="8" t="s">
        <v>2620</v>
      </c>
      <c r="AF648" s="8" t="s">
        <v>2621</v>
      </c>
      <c r="AG648" s="8" t="s">
        <v>2622</v>
      </c>
      <c r="AH648" s="8" t="s">
        <v>2623</v>
      </c>
      <c r="AI648" s="8" t="s">
        <v>221</v>
      </c>
      <c r="AJ648" s="8" t="s">
        <v>2624</v>
      </c>
      <c r="AK648" s="112">
        <v>29</v>
      </c>
    </row>
    <row r="649" spans="8:37" hidden="1" x14ac:dyDescent="0.35">
      <c r="H649" s="15">
        <f t="shared" si="11"/>
        <v>649</v>
      </c>
      <c r="AE649" s="8" t="s">
        <v>2625</v>
      </c>
      <c r="AF649" s="8" t="s">
        <v>2626</v>
      </c>
      <c r="AG649" s="8" t="s">
        <v>2627</v>
      </c>
      <c r="AH649" s="8" t="s">
        <v>2628</v>
      </c>
      <c r="AI649" s="8" t="s">
        <v>37</v>
      </c>
      <c r="AJ649" s="8" t="s">
        <v>2629</v>
      </c>
      <c r="AK649" s="112">
        <v>99</v>
      </c>
    </row>
    <row r="650" spans="8:37" hidden="1" x14ac:dyDescent="0.35">
      <c r="H650" s="15">
        <f t="shared" si="11"/>
        <v>650</v>
      </c>
      <c r="AE650" s="8" t="s">
        <v>2630</v>
      </c>
      <c r="AF650" s="8" t="s">
        <v>2631</v>
      </c>
      <c r="AG650" s="8" t="s">
        <v>2632</v>
      </c>
      <c r="AH650" s="8" t="s">
        <v>2623</v>
      </c>
      <c r="AI650" s="8" t="s">
        <v>221</v>
      </c>
      <c r="AJ650" s="8" t="s">
        <v>2624</v>
      </c>
      <c r="AK650" s="112">
        <v>59</v>
      </c>
    </row>
    <row r="651" spans="8:37" hidden="1" x14ac:dyDescent="0.35">
      <c r="H651" s="15">
        <f t="shared" si="11"/>
        <v>651</v>
      </c>
      <c r="AE651" s="8" t="s">
        <v>2633</v>
      </c>
      <c r="AF651" s="8" t="s">
        <v>2634</v>
      </c>
      <c r="AG651" s="8" t="s">
        <v>2635</v>
      </c>
      <c r="AH651" s="8" t="s">
        <v>87</v>
      </c>
      <c r="AI651" s="8" t="s">
        <v>22</v>
      </c>
      <c r="AJ651" s="8" t="s">
        <v>842</v>
      </c>
      <c r="AK651" s="112">
        <v>19</v>
      </c>
    </row>
    <row r="652" spans="8:37" hidden="1" x14ac:dyDescent="0.35">
      <c r="H652" s="15">
        <f t="shared" si="11"/>
        <v>652</v>
      </c>
      <c r="AE652" s="8" t="s">
        <v>2636</v>
      </c>
      <c r="AF652" s="8" t="s">
        <v>2637</v>
      </c>
      <c r="AG652" s="8" t="s">
        <v>2638</v>
      </c>
      <c r="AH652" s="8" t="s">
        <v>2639</v>
      </c>
      <c r="AI652" s="8" t="s">
        <v>312</v>
      </c>
      <c r="AJ652" s="8" t="s">
        <v>2640</v>
      </c>
      <c r="AK652" s="112">
        <v>73</v>
      </c>
    </row>
    <row r="653" spans="8:37" hidden="1" x14ac:dyDescent="0.35">
      <c r="H653" s="15">
        <f t="shared" si="11"/>
        <v>653</v>
      </c>
      <c r="AE653" s="8" t="s">
        <v>2641</v>
      </c>
      <c r="AF653" s="8" t="s">
        <v>2642</v>
      </c>
      <c r="AG653" s="8" t="s">
        <v>2643</v>
      </c>
      <c r="AH653" s="8" t="s">
        <v>120</v>
      </c>
      <c r="AI653" s="8" t="s">
        <v>120</v>
      </c>
      <c r="AJ653" s="8" t="s">
        <v>496</v>
      </c>
      <c r="AK653" s="112">
        <v>47</v>
      </c>
    </row>
    <row r="654" spans="8:37" hidden="1" x14ac:dyDescent="0.35">
      <c r="H654" s="15">
        <f t="shared" si="11"/>
        <v>654</v>
      </c>
      <c r="AE654" s="8" t="s">
        <v>2644</v>
      </c>
      <c r="AF654" s="8" t="s">
        <v>2645</v>
      </c>
      <c r="AG654" s="8" t="s">
        <v>2646</v>
      </c>
      <c r="AH654" s="8" t="s">
        <v>1878</v>
      </c>
      <c r="AI654" s="8" t="s">
        <v>22</v>
      </c>
      <c r="AJ654" s="8" t="s">
        <v>2647</v>
      </c>
      <c r="AK654" s="112">
        <v>30</v>
      </c>
    </row>
    <row r="655" spans="8:37" hidden="1" x14ac:dyDescent="0.35">
      <c r="H655" s="15">
        <f t="shared" si="11"/>
        <v>655</v>
      </c>
      <c r="AE655" s="8" t="s">
        <v>2648</v>
      </c>
      <c r="AF655" s="8" t="s">
        <v>2649</v>
      </c>
      <c r="AG655" s="8" t="s">
        <v>2650</v>
      </c>
      <c r="AH655" s="8" t="s">
        <v>200</v>
      </c>
      <c r="AI655" s="8" t="s">
        <v>34</v>
      </c>
      <c r="AJ655" s="8" t="s">
        <v>307</v>
      </c>
      <c r="AK655" s="112">
        <v>82</v>
      </c>
    </row>
    <row r="656" spans="8:37" hidden="1" x14ac:dyDescent="0.35">
      <c r="H656" s="15">
        <f t="shared" si="11"/>
        <v>656</v>
      </c>
      <c r="AE656" s="8" t="s">
        <v>2651</v>
      </c>
      <c r="AF656" s="8" t="s">
        <v>2652</v>
      </c>
      <c r="AG656" s="8" t="s">
        <v>2653</v>
      </c>
      <c r="AH656" s="8" t="s">
        <v>22</v>
      </c>
      <c r="AI656" s="8" t="s">
        <v>22</v>
      </c>
      <c r="AJ656" s="8" t="s">
        <v>453</v>
      </c>
      <c r="AK656" s="112">
        <v>36</v>
      </c>
    </row>
    <row r="657" spans="8:37" hidden="1" x14ac:dyDescent="0.35">
      <c r="H657" s="15">
        <f t="shared" si="11"/>
        <v>657</v>
      </c>
      <c r="AE657" s="8" t="s">
        <v>2654</v>
      </c>
      <c r="AF657" s="8" t="s">
        <v>2655</v>
      </c>
      <c r="AG657" s="8" t="s">
        <v>2656</v>
      </c>
      <c r="AH657" s="8" t="s">
        <v>22</v>
      </c>
      <c r="AI657" s="8" t="s">
        <v>22</v>
      </c>
      <c r="AJ657" s="8" t="s">
        <v>337</v>
      </c>
      <c r="AK657" s="112">
        <v>47</v>
      </c>
    </row>
    <row r="658" spans="8:37" hidden="1" x14ac:dyDescent="0.35">
      <c r="H658" s="15">
        <f t="shared" si="11"/>
        <v>658</v>
      </c>
      <c r="AE658" s="8" t="s">
        <v>2657</v>
      </c>
      <c r="AF658" s="8" t="s">
        <v>2658</v>
      </c>
      <c r="AG658" s="8" t="s">
        <v>16916</v>
      </c>
      <c r="AH658" s="8" t="s">
        <v>636</v>
      </c>
      <c r="AI658" s="8" t="s">
        <v>236</v>
      </c>
      <c r="AJ658" s="8" t="s">
        <v>637</v>
      </c>
      <c r="AK658" s="112">
        <v>75</v>
      </c>
    </row>
    <row r="659" spans="8:37" hidden="1" x14ac:dyDescent="0.35">
      <c r="H659" s="15">
        <f t="shared" si="11"/>
        <v>659</v>
      </c>
      <c r="AE659" s="8" t="s">
        <v>2659</v>
      </c>
      <c r="AF659" s="8" t="s">
        <v>2660</v>
      </c>
      <c r="AG659" s="8" t="s">
        <v>2661</v>
      </c>
      <c r="AH659" s="8" t="s">
        <v>22</v>
      </c>
      <c r="AI659" s="8" t="s">
        <v>22</v>
      </c>
      <c r="AJ659" s="8" t="s">
        <v>28</v>
      </c>
      <c r="AK659" s="112">
        <v>31</v>
      </c>
    </row>
    <row r="660" spans="8:37" hidden="1" x14ac:dyDescent="0.35">
      <c r="H660" s="15">
        <f t="shared" si="11"/>
        <v>660</v>
      </c>
      <c r="AE660" s="8" t="s">
        <v>2662</v>
      </c>
      <c r="AF660" s="8" t="s">
        <v>2663</v>
      </c>
      <c r="AG660" s="8" t="s">
        <v>2664</v>
      </c>
      <c r="AH660" s="8" t="s">
        <v>22</v>
      </c>
      <c r="AI660" s="8" t="s">
        <v>22</v>
      </c>
      <c r="AJ660" s="8" t="s">
        <v>1199</v>
      </c>
      <c r="AK660" s="112">
        <v>10</v>
      </c>
    </row>
    <row r="661" spans="8:37" hidden="1" x14ac:dyDescent="0.35">
      <c r="H661" s="15">
        <f t="shared" si="11"/>
        <v>661</v>
      </c>
      <c r="AE661" s="8" t="s">
        <v>2665</v>
      </c>
      <c r="AF661" s="8" t="s">
        <v>2666</v>
      </c>
      <c r="AG661" s="8" t="s">
        <v>16917</v>
      </c>
      <c r="AH661" s="8" t="s">
        <v>33</v>
      </c>
      <c r="AI661" s="8" t="s">
        <v>34</v>
      </c>
      <c r="AJ661" s="8" t="s">
        <v>35</v>
      </c>
      <c r="AK661" s="112">
        <v>41</v>
      </c>
    </row>
    <row r="662" spans="8:37" hidden="1" x14ac:dyDescent="0.35">
      <c r="H662" s="15">
        <f t="shared" si="11"/>
        <v>662</v>
      </c>
      <c r="AE662" s="8" t="s">
        <v>2667</v>
      </c>
      <c r="AF662" s="8" t="s">
        <v>2668</v>
      </c>
      <c r="AG662" s="8" t="s">
        <v>2669</v>
      </c>
      <c r="AH662" s="8" t="s">
        <v>81</v>
      </c>
      <c r="AI662" s="8" t="s">
        <v>82</v>
      </c>
      <c r="AJ662" s="8" t="s">
        <v>1892</v>
      </c>
      <c r="AK662" s="112">
        <v>32</v>
      </c>
    </row>
    <row r="663" spans="8:37" hidden="1" x14ac:dyDescent="0.35">
      <c r="H663" s="15">
        <f t="shared" si="11"/>
        <v>663</v>
      </c>
      <c r="AE663" s="8" t="s">
        <v>2670</v>
      </c>
      <c r="AF663" s="8" t="s">
        <v>2671</v>
      </c>
      <c r="AG663" s="8" t="s">
        <v>2672</v>
      </c>
      <c r="AH663" s="8" t="s">
        <v>2673</v>
      </c>
      <c r="AI663" s="8" t="s">
        <v>22</v>
      </c>
      <c r="AJ663" s="8" t="s">
        <v>2674</v>
      </c>
      <c r="AK663" s="112">
        <v>49</v>
      </c>
    </row>
    <row r="664" spans="8:37" hidden="1" x14ac:dyDescent="0.35">
      <c r="H664" s="15">
        <f t="shared" si="11"/>
        <v>664</v>
      </c>
      <c r="AE664" s="8" t="s">
        <v>2675</v>
      </c>
      <c r="AF664" s="8" t="s">
        <v>2676</v>
      </c>
      <c r="AG664" s="8" t="s">
        <v>2677</v>
      </c>
      <c r="AH664" s="8" t="s">
        <v>558</v>
      </c>
      <c r="AI664" s="8" t="s">
        <v>236</v>
      </c>
      <c r="AJ664" s="8" t="s">
        <v>559</v>
      </c>
      <c r="AK664" s="112">
        <v>42</v>
      </c>
    </row>
    <row r="665" spans="8:37" hidden="1" x14ac:dyDescent="0.35">
      <c r="H665" s="15">
        <f t="shared" si="11"/>
        <v>665</v>
      </c>
      <c r="AE665" s="8" t="s">
        <v>2678</v>
      </c>
      <c r="AF665" s="8" t="s">
        <v>2679</v>
      </c>
      <c r="AG665" s="8" t="s">
        <v>2680</v>
      </c>
      <c r="AH665" s="8" t="s">
        <v>200</v>
      </c>
      <c r="AI665" s="8" t="s">
        <v>34</v>
      </c>
      <c r="AJ665" s="8" t="s">
        <v>2681</v>
      </c>
      <c r="AK665" s="112">
        <v>117</v>
      </c>
    </row>
    <row r="666" spans="8:37" hidden="1" x14ac:dyDescent="0.35">
      <c r="H666" s="15">
        <f t="shared" si="11"/>
        <v>666</v>
      </c>
      <c r="AE666" s="8" t="s">
        <v>2682</v>
      </c>
      <c r="AF666" s="8" t="s">
        <v>2683</v>
      </c>
      <c r="AG666" s="8" t="s">
        <v>2684</v>
      </c>
      <c r="AH666" s="8" t="s">
        <v>1387</v>
      </c>
      <c r="AI666" s="8" t="s">
        <v>364</v>
      </c>
      <c r="AJ666" s="8" t="s">
        <v>1388</v>
      </c>
      <c r="AK666" s="112">
        <v>129</v>
      </c>
    </row>
    <row r="667" spans="8:37" hidden="1" x14ac:dyDescent="0.35">
      <c r="H667" s="15">
        <f t="shared" si="11"/>
        <v>667</v>
      </c>
      <c r="AE667" s="8" t="s">
        <v>2685</v>
      </c>
      <c r="AF667" s="8" t="s">
        <v>2686</v>
      </c>
      <c r="AG667" s="8" t="s">
        <v>2687</v>
      </c>
      <c r="AH667" s="8" t="s">
        <v>22</v>
      </c>
      <c r="AI667" s="8" t="s">
        <v>22</v>
      </c>
      <c r="AJ667" s="8" t="s">
        <v>1958</v>
      </c>
      <c r="AK667" s="112">
        <v>84</v>
      </c>
    </row>
    <row r="668" spans="8:37" hidden="1" x14ac:dyDescent="0.35">
      <c r="H668" s="15">
        <f t="shared" si="11"/>
        <v>668</v>
      </c>
      <c r="AE668" s="8" t="s">
        <v>2689</v>
      </c>
      <c r="AF668" s="8" t="s">
        <v>2690</v>
      </c>
      <c r="AG668" s="8" t="s">
        <v>2691</v>
      </c>
      <c r="AH668" s="8" t="s">
        <v>120</v>
      </c>
      <c r="AI668" s="8" t="s">
        <v>120</v>
      </c>
      <c r="AJ668" s="8" t="s">
        <v>270</v>
      </c>
      <c r="AK668" s="112">
        <v>193</v>
      </c>
    </row>
    <row r="669" spans="8:37" hidden="1" x14ac:dyDescent="0.35">
      <c r="H669" s="15">
        <f t="shared" si="11"/>
        <v>669</v>
      </c>
      <c r="AE669" s="8" t="s">
        <v>2692</v>
      </c>
      <c r="AF669" s="8" t="s">
        <v>2693</v>
      </c>
      <c r="AG669" s="8" t="s">
        <v>2694</v>
      </c>
      <c r="AH669" s="8" t="s">
        <v>82</v>
      </c>
      <c r="AI669" s="8" t="s">
        <v>82</v>
      </c>
      <c r="AJ669" s="8" t="s">
        <v>2695</v>
      </c>
      <c r="AK669" s="112">
        <v>23</v>
      </c>
    </row>
    <row r="670" spans="8:37" hidden="1" x14ac:dyDescent="0.35">
      <c r="H670" s="15">
        <f t="shared" si="11"/>
        <v>670</v>
      </c>
      <c r="AE670" s="8" t="s">
        <v>2696</v>
      </c>
      <c r="AF670" s="8" t="s">
        <v>2697</v>
      </c>
      <c r="AG670" s="8" t="s">
        <v>2698</v>
      </c>
      <c r="AH670" s="8" t="s">
        <v>1602</v>
      </c>
      <c r="AI670" s="8" t="s">
        <v>312</v>
      </c>
      <c r="AJ670" s="8" t="s">
        <v>1603</v>
      </c>
      <c r="AK670" s="112">
        <v>79</v>
      </c>
    </row>
    <row r="671" spans="8:37" hidden="1" x14ac:dyDescent="0.35">
      <c r="H671" s="15">
        <f t="shared" si="11"/>
        <v>671</v>
      </c>
      <c r="AE671" s="8" t="s">
        <v>2699</v>
      </c>
      <c r="AF671" s="8" t="s">
        <v>2700</v>
      </c>
      <c r="AG671" s="8" t="s">
        <v>2701</v>
      </c>
      <c r="AH671" s="8" t="s">
        <v>2702</v>
      </c>
      <c r="AI671" s="8" t="s">
        <v>236</v>
      </c>
      <c r="AJ671" s="8" t="s">
        <v>2703</v>
      </c>
      <c r="AK671" s="112">
        <v>45</v>
      </c>
    </row>
    <row r="672" spans="8:37" hidden="1" x14ac:dyDescent="0.35">
      <c r="H672" s="15">
        <f t="shared" si="11"/>
        <v>672</v>
      </c>
      <c r="AE672" s="8" t="s">
        <v>2704</v>
      </c>
      <c r="AF672" s="8" t="s">
        <v>2705</v>
      </c>
      <c r="AG672" s="8" t="s">
        <v>2706</v>
      </c>
      <c r="AH672" s="8" t="s">
        <v>2707</v>
      </c>
      <c r="AI672" s="8" t="s">
        <v>63</v>
      </c>
      <c r="AJ672" s="8" t="s">
        <v>2708</v>
      </c>
      <c r="AK672" s="112">
        <v>63</v>
      </c>
    </row>
    <row r="673" spans="8:37" hidden="1" x14ac:dyDescent="0.35">
      <c r="H673" s="15">
        <f t="shared" si="11"/>
        <v>673</v>
      </c>
      <c r="AE673" s="8" t="s">
        <v>2709</v>
      </c>
      <c r="AF673" s="8" t="s">
        <v>2710</v>
      </c>
      <c r="AG673" s="8" t="s">
        <v>2711</v>
      </c>
      <c r="AH673" s="8" t="s">
        <v>2712</v>
      </c>
      <c r="AI673" s="8" t="s">
        <v>2713</v>
      </c>
      <c r="AJ673" s="8" t="s">
        <v>2714</v>
      </c>
      <c r="AK673" s="112">
        <v>14</v>
      </c>
    </row>
    <row r="674" spans="8:37" hidden="1" x14ac:dyDescent="0.35">
      <c r="H674" s="15">
        <f t="shared" si="11"/>
        <v>674</v>
      </c>
      <c r="AE674" s="8" t="s">
        <v>2715</v>
      </c>
      <c r="AF674" s="8" t="s">
        <v>2716</v>
      </c>
      <c r="AG674" s="8" t="s">
        <v>2717</v>
      </c>
      <c r="AH674" s="8" t="s">
        <v>2718</v>
      </c>
      <c r="AI674" s="8" t="s">
        <v>148</v>
      </c>
      <c r="AJ674" s="8" t="s">
        <v>2719</v>
      </c>
      <c r="AK674" s="112">
        <v>47</v>
      </c>
    </row>
    <row r="675" spans="8:37" hidden="1" x14ac:dyDescent="0.35">
      <c r="H675" s="15">
        <f t="shared" si="11"/>
        <v>675</v>
      </c>
      <c r="AE675" s="8" t="s">
        <v>2720</v>
      </c>
      <c r="AF675" s="8" t="s">
        <v>2721</v>
      </c>
      <c r="AG675" s="8" t="s">
        <v>2722</v>
      </c>
      <c r="AH675" s="8" t="s">
        <v>312</v>
      </c>
      <c r="AI675" s="8" t="s">
        <v>312</v>
      </c>
      <c r="AJ675" s="8" t="s">
        <v>1687</v>
      </c>
      <c r="AK675" s="112">
        <v>43</v>
      </c>
    </row>
    <row r="676" spans="8:37" hidden="1" x14ac:dyDescent="0.35">
      <c r="H676" s="15">
        <f t="shared" si="11"/>
        <v>676</v>
      </c>
      <c r="AE676" s="8" t="s">
        <v>2723</v>
      </c>
      <c r="AF676" s="8" t="s">
        <v>2724</v>
      </c>
      <c r="AG676" s="8" t="s">
        <v>2725</v>
      </c>
      <c r="AH676" s="8" t="s">
        <v>126</v>
      </c>
      <c r="AI676" s="8" t="s">
        <v>127</v>
      </c>
      <c r="AJ676" s="8" t="s">
        <v>2726</v>
      </c>
      <c r="AK676" s="112">
        <v>29</v>
      </c>
    </row>
    <row r="677" spans="8:37" hidden="1" x14ac:dyDescent="0.35">
      <c r="H677" s="15">
        <f t="shared" si="11"/>
        <v>677</v>
      </c>
      <c r="AE677" s="8" t="s">
        <v>2727</v>
      </c>
      <c r="AF677" s="8" t="s">
        <v>2728</v>
      </c>
      <c r="AG677" s="8" t="s">
        <v>16918</v>
      </c>
      <c r="AH677" s="8" t="s">
        <v>62</v>
      </c>
      <c r="AI677" s="8" t="s">
        <v>62</v>
      </c>
      <c r="AJ677" s="8" t="s">
        <v>2229</v>
      </c>
      <c r="AK677" s="112">
        <v>59</v>
      </c>
    </row>
    <row r="678" spans="8:37" hidden="1" x14ac:dyDescent="0.35">
      <c r="H678" s="15">
        <f t="shared" si="11"/>
        <v>678</v>
      </c>
      <c r="AE678" s="8" t="s">
        <v>2730</v>
      </c>
      <c r="AF678" s="8" t="s">
        <v>2731</v>
      </c>
      <c r="AG678" s="8" t="s">
        <v>2732</v>
      </c>
      <c r="AH678" s="8" t="s">
        <v>1257</v>
      </c>
      <c r="AI678" s="8" t="s">
        <v>22</v>
      </c>
      <c r="AJ678" s="8" t="s">
        <v>2733</v>
      </c>
      <c r="AK678" s="112">
        <v>101</v>
      </c>
    </row>
    <row r="679" spans="8:37" hidden="1" x14ac:dyDescent="0.35">
      <c r="H679" s="15">
        <f t="shared" si="11"/>
        <v>679</v>
      </c>
      <c r="AE679" s="8" t="s">
        <v>2734</v>
      </c>
      <c r="AF679" s="8" t="s">
        <v>2735</v>
      </c>
      <c r="AG679" s="8" t="s">
        <v>2736</v>
      </c>
      <c r="AH679" s="8" t="s">
        <v>2737</v>
      </c>
      <c r="AI679" s="8" t="s">
        <v>22</v>
      </c>
      <c r="AJ679" s="8" t="s">
        <v>2738</v>
      </c>
      <c r="AK679" s="112">
        <v>156</v>
      </c>
    </row>
    <row r="680" spans="8:37" hidden="1" x14ac:dyDescent="0.35">
      <c r="H680" s="15">
        <f t="shared" si="11"/>
        <v>680</v>
      </c>
      <c r="AE680" s="8" t="s">
        <v>2739</v>
      </c>
      <c r="AF680" s="8" t="s">
        <v>2740</v>
      </c>
      <c r="AG680" s="8" t="s">
        <v>2741</v>
      </c>
      <c r="AH680" s="8" t="s">
        <v>1461</v>
      </c>
      <c r="AI680" s="8" t="s">
        <v>22</v>
      </c>
      <c r="AJ680" s="8" t="s">
        <v>1144</v>
      </c>
      <c r="AK680" s="112">
        <v>32</v>
      </c>
    </row>
    <row r="681" spans="8:37" hidden="1" x14ac:dyDescent="0.35">
      <c r="H681" s="15">
        <f t="shared" si="11"/>
        <v>681</v>
      </c>
      <c r="AE681" s="8" t="s">
        <v>2742</v>
      </c>
      <c r="AF681" s="8" t="s">
        <v>2743</v>
      </c>
      <c r="AG681" s="8" t="s">
        <v>2744</v>
      </c>
      <c r="AH681" s="8" t="s">
        <v>607</v>
      </c>
      <c r="AI681" s="8" t="s">
        <v>147</v>
      </c>
      <c r="AJ681" s="8" t="s">
        <v>2745</v>
      </c>
      <c r="AK681" s="112">
        <v>18</v>
      </c>
    </row>
    <row r="682" spans="8:37" hidden="1" x14ac:dyDescent="0.35">
      <c r="H682" s="15">
        <f t="shared" si="11"/>
        <v>682</v>
      </c>
      <c r="AE682" s="8" t="s">
        <v>2746</v>
      </c>
      <c r="AF682" s="8" t="s">
        <v>2747</v>
      </c>
      <c r="AG682" s="8" t="s">
        <v>2748</v>
      </c>
      <c r="AH682" s="8" t="s">
        <v>2749</v>
      </c>
      <c r="AI682" s="8" t="s">
        <v>255</v>
      </c>
      <c r="AJ682" s="8" t="s">
        <v>2750</v>
      </c>
      <c r="AK682" s="112">
        <v>12</v>
      </c>
    </row>
    <row r="683" spans="8:37" hidden="1" x14ac:dyDescent="0.35">
      <c r="H683" s="15">
        <f t="shared" si="11"/>
        <v>683</v>
      </c>
      <c r="AE683" s="8" t="s">
        <v>2751</v>
      </c>
      <c r="AF683" s="8" t="s">
        <v>2752</v>
      </c>
      <c r="AG683" s="8" t="s">
        <v>15694</v>
      </c>
      <c r="AH683" s="8" t="s">
        <v>2753</v>
      </c>
      <c r="AI683" s="8" t="s">
        <v>134</v>
      </c>
      <c r="AJ683" s="8" t="s">
        <v>2754</v>
      </c>
      <c r="AK683" s="112">
        <v>79</v>
      </c>
    </row>
    <row r="684" spans="8:37" hidden="1" x14ac:dyDescent="0.35">
      <c r="H684" s="15">
        <f t="shared" si="11"/>
        <v>684</v>
      </c>
      <c r="AE684" s="8" t="s">
        <v>2755</v>
      </c>
      <c r="AF684" s="8" t="s">
        <v>2756</v>
      </c>
      <c r="AG684" s="8" t="s">
        <v>2757</v>
      </c>
      <c r="AH684" s="8" t="s">
        <v>1622</v>
      </c>
      <c r="AI684" s="8" t="s">
        <v>379</v>
      </c>
      <c r="AJ684" s="8" t="s">
        <v>1623</v>
      </c>
      <c r="AK684" s="112">
        <v>55</v>
      </c>
    </row>
    <row r="685" spans="8:37" hidden="1" x14ac:dyDescent="0.35">
      <c r="H685" s="15">
        <f t="shared" si="11"/>
        <v>685</v>
      </c>
      <c r="AE685" s="8" t="s">
        <v>2758</v>
      </c>
      <c r="AF685" s="8" t="s">
        <v>2759</v>
      </c>
      <c r="AG685" s="8" t="s">
        <v>16742</v>
      </c>
      <c r="AH685" s="8" t="s">
        <v>865</v>
      </c>
      <c r="AI685" s="8" t="s">
        <v>364</v>
      </c>
      <c r="AJ685" s="8" t="s">
        <v>866</v>
      </c>
      <c r="AK685" s="112">
        <v>79</v>
      </c>
    </row>
    <row r="686" spans="8:37" hidden="1" x14ac:dyDescent="0.35">
      <c r="H686" s="15">
        <f t="shared" si="11"/>
        <v>686</v>
      </c>
      <c r="AE686" s="8" t="s">
        <v>2760</v>
      </c>
      <c r="AF686" s="8" t="s">
        <v>2761</v>
      </c>
      <c r="AG686" s="8" t="s">
        <v>2762</v>
      </c>
      <c r="AH686" s="8" t="s">
        <v>278</v>
      </c>
      <c r="AI686" s="8" t="s">
        <v>148</v>
      </c>
      <c r="AJ686" s="8" t="s">
        <v>279</v>
      </c>
      <c r="AK686" s="112">
        <v>39</v>
      </c>
    </row>
    <row r="687" spans="8:37" hidden="1" x14ac:dyDescent="0.35">
      <c r="H687" s="15">
        <f t="shared" si="11"/>
        <v>687</v>
      </c>
      <c r="AE687" s="8" t="s">
        <v>2763</v>
      </c>
      <c r="AF687" s="8" t="s">
        <v>2764</v>
      </c>
      <c r="AG687" s="8" t="s">
        <v>2765</v>
      </c>
      <c r="AH687" s="8" t="s">
        <v>2326</v>
      </c>
      <c r="AI687" s="8" t="s">
        <v>115</v>
      </c>
      <c r="AJ687" s="8" t="s">
        <v>2766</v>
      </c>
      <c r="AK687" s="112">
        <v>147</v>
      </c>
    </row>
    <row r="688" spans="8:37" hidden="1" x14ac:dyDescent="0.35">
      <c r="H688" s="15">
        <f t="shared" si="11"/>
        <v>688</v>
      </c>
      <c r="AE688" s="8" t="s">
        <v>2767</v>
      </c>
      <c r="AF688" s="8" t="s">
        <v>2768</v>
      </c>
      <c r="AG688" s="8" t="s">
        <v>2769</v>
      </c>
      <c r="AH688" s="8" t="s">
        <v>328</v>
      </c>
      <c r="AI688" s="8" t="s">
        <v>329</v>
      </c>
      <c r="AJ688" s="8" t="s">
        <v>1220</v>
      </c>
      <c r="AK688" s="112">
        <v>111</v>
      </c>
    </row>
    <row r="689" spans="8:37" hidden="1" x14ac:dyDescent="0.35">
      <c r="H689" s="15">
        <f t="shared" si="11"/>
        <v>689</v>
      </c>
      <c r="AE689" s="8" t="s">
        <v>2770</v>
      </c>
      <c r="AF689" s="8" t="s">
        <v>2771</v>
      </c>
      <c r="AG689" s="8" t="s">
        <v>2772</v>
      </c>
      <c r="AH689" s="8" t="s">
        <v>2773</v>
      </c>
      <c r="AI689" s="8" t="s">
        <v>16</v>
      </c>
      <c r="AJ689" s="8" t="s">
        <v>2774</v>
      </c>
      <c r="AK689" s="112">
        <v>47</v>
      </c>
    </row>
    <row r="690" spans="8:37" hidden="1" x14ac:dyDescent="0.35">
      <c r="H690" s="15">
        <f t="shared" si="11"/>
        <v>690</v>
      </c>
      <c r="AE690" s="8" t="s">
        <v>2775</v>
      </c>
      <c r="AF690" s="8" t="s">
        <v>2776</v>
      </c>
      <c r="AG690" s="8" t="s">
        <v>2777</v>
      </c>
      <c r="AH690" s="8" t="s">
        <v>2778</v>
      </c>
      <c r="AI690" s="8" t="s">
        <v>16</v>
      </c>
      <c r="AJ690" s="8" t="s">
        <v>2779</v>
      </c>
      <c r="AK690" s="112">
        <v>80</v>
      </c>
    </row>
    <row r="691" spans="8:37" hidden="1" x14ac:dyDescent="0.35">
      <c r="H691" s="15">
        <f t="shared" si="11"/>
        <v>691</v>
      </c>
      <c r="AE691" s="8" t="s">
        <v>2780</v>
      </c>
      <c r="AF691" s="8" t="s">
        <v>2781</v>
      </c>
      <c r="AG691" s="8" t="s">
        <v>2782</v>
      </c>
      <c r="AH691" s="8" t="s">
        <v>401</v>
      </c>
      <c r="AI691" s="8" t="s">
        <v>134</v>
      </c>
      <c r="AJ691" s="8" t="s">
        <v>406</v>
      </c>
      <c r="AK691" s="112">
        <v>79</v>
      </c>
    </row>
    <row r="692" spans="8:37" hidden="1" x14ac:dyDescent="0.35">
      <c r="H692" s="15">
        <f t="shared" si="11"/>
        <v>692</v>
      </c>
      <c r="AE692" s="8" t="s">
        <v>2784</v>
      </c>
      <c r="AF692" s="8" t="s">
        <v>2785</v>
      </c>
      <c r="AG692" s="8" t="s">
        <v>16359</v>
      </c>
      <c r="AH692" s="8" t="s">
        <v>2707</v>
      </c>
      <c r="AI692" s="8" t="s">
        <v>63</v>
      </c>
      <c r="AJ692" s="8" t="s">
        <v>2708</v>
      </c>
      <c r="AK692" s="112">
        <v>79</v>
      </c>
    </row>
    <row r="693" spans="8:37" hidden="1" x14ac:dyDescent="0.35">
      <c r="H693" s="15">
        <f t="shared" si="11"/>
        <v>693</v>
      </c>
      <c r="AE693" s="8" t="s">
        <v>2786</v>
      </c>
      <c r="AF693" s="8" t="s">
        <v>2787</v>
      </c>
      <c r="AG693" s="8" t="s">
        <v>2788</v>
      </c>
      <c r="AH693" s="8" t="s">
        <v>682</v>
      </c>
      <c r="AI693" s="8" t="s">
        <v>275</v>
      </c>
      <c r="AJ693" s="8" t="s">
        <v>2789</v>
      </c>
      <c r="AK693" s="112">
        <v>134</v>
      </c>
    </row>
    <row r="694" spans="8:37" hidden="1" x14ac:dyDescent="0.35">
      <c r="H694" s="15">
        <f t="shared" si="11"/>
        <v>694</v>
      </c>
      <c r="AE694" s="8" t="s">
        <v>2790</v>
      </c>
      <c r="AF694" s="8" t="s">
        <v>2791</v>
      </c>
      <c r="AG694" s="8" t="s">
        <v>2792</v>
      </c>
      <c r="AH694" s="8" t="s">
        <v>22</v>
      </c>
      <c r="AI694" s="8" t="s">
        <v>22</v>
      </c>
      <c r="AJ694" s="8" t="s">
        <v>1199</v>
      </c>
      <c r="AK694" s="112">
        <v>32</v>
      </c>
    </row>
    <row r="695" spans="8:37" hidden="1" x14ac:dyDescent="0.35">
      <c r="H695" s="15">
        <f t="shared" si="11"/>
        <v>695</v>
      </c>
      <c r="AE695" s="8" t="s">
        <v>2793</v>
      </c>
      <c r="AF695" s="8" t="s">
        <v>2794</v>
      </c>
      <c r="AG695" s="8" t="s">
        <v>2795</v>
      </c>
      <c r="AH695" s="8" t="s">
        <v>200</v>
      </c>
      <c r="AI695" s="8" t="s">
        <v>34</v>
      </c>
      <c r="AJ695" s="8" t="s">
        <v>2796</v>
      </c>
      <c r="AK695" s="112">
        <v>76</v>
      </c>
    </row>
    <row r="696" spans="8:37" hidden="1" x14ac:dyDescent="0.35">
      <c r="H696" s="15">
        <f t="shared" si="11"/>
        <v>696</v>
      </c>
      <c r="AE696" s="8" t="s">
        <v>2797</v>
      </c>
      <c r="AF696" s="8" t="s">
        <v>2798</v>
      </c>
      <c r="AG696" s="8" t="s">
        <v>2799</v>
      </c>
      <c r="AH696" s="8" t="s">
        <v>22</v>
      </c>
      <c r="AI696" s="8" t="s">
        <v>22</v>
      </c>
      <c r="AJ696" s="8" t="s">
        <v>2492</v>
      </c>
      <c r="AK696" s="112">
        <v>48</v>
      </c>
    </row>
    <row r="697" spans="8:37" hidden="1" x14ac:dyDescent="0.35">
      <c r="H697" s="15">
        <f t="shared" si="11"/>
        <v>697</v>
      </c>
      <c r="AE697" s="8" t="s">
        <v>2800</v>
      </c>
      <c r="AF697" s="8" t="s">
        <v>2801</v>
      </c>
      <c r="AG697" s="8" t="s">
        <v>2802</v>
      </c>
      <c r="AH697" s="8" t="s">
        <v>22</v>
      </c>
      <c r="AI697" s="8" t="s">
        <v>22</v>
      </c>
      <c r="AJ697" s="8" t="s">
        <v>1566</v>
      </c>
      <c r="AK697" s="112">
        <v>20</v>
      </c>
    </row>
    <row r="698" spans="8:37" hidden="1" x14ac:dyDescent="0.35">
      <c r="H698" s="15">
        <f t="shared" si="11"/>
        <v>698</v>
      </c>
      <c r="AE698" s="8" t="s">
        <v>2803</v>
      </c>
      <c r="AF698" s="8" t="s">
        <v>2804</v>
      </c>
      <c r="AG698" s="8" t="s">
        <v>2805</v>
      </c>
      <c r="AH698" s="8" t="s">
        <v>953</v>
      </c>
      <c r="AI698" s="8" t="s">
        <v>69</v>
      </c>
      <c r="AJ698" s="8" t="s">
        <v>954</v>
      </c>
      <c r="AK698" s="112">
        <v>38</v>
      </c>
    </row>
    <row r="699" spans="8:37" hidden="1" x14ac:dyDescent="0.35">
      <c r="H699" s="15">
        <f t="shared" si="11"/>
        <v>699</v>
      </c>
      <c r="AE699" s="8" t="s">
        <v>2806</v>
      </c>
      <c r="AF699" s="8" t="s">
        <v>2807</v>
      </c>
      <c r="AG699" s="8" t="s">
        <v>2808</v>
      </c>
      <c r="AH699" s="8" t="s">
        <v>1523</v>
      </c>
      <c r="AI699" s="8" t="s">
        <v>34</v>
      </c>
      <c r="AJ699" s="8" t="s">
        <v>2247</v>
      </c>
      <c r="AK699" s="112">
        <v>155</v>
      </c>
    </row>
    <row r="700" spans="8:37" hidden="1" x14ac:dyDescent="0.35">
      <c r="H700" s="15">
        <f t="shared" si="11"/>
        <v>700</v>
      </c>
      <c r="AE700" s="8" t="s">
        <v>2809</v>
      </c>
      <c r="AF700" s="8" t="s">
        <v>2810</v>
      </c>
      <c r="AG700" s="8" t="s">
        <v>2811</v>
      </c>
      <c r="AH700" s="8" t="s">
        <v>811</v>
      </c>
      <c r="AI700" s="8" t="s">
        <v>811</v>
      </c>
      <c r="AJ700" s="8" t="s">
        <v>2812</v>
      </c>
      <c r="AK700" s="112">
        <v>80</v>
      </c>
    </row>
    <row r="701" spans="8:37" hidden="1" x14ac:dyDescent="0.35">
      <c r="H701" s="15">
        <f t="shared" si="11"/>
        <v>701</v>
      </c>
      <c r="AE701" s="8" t="s">
        <v>2813</v>
      </c>
      <c r="AF701" s="8" t="s">
        <v>2814</v>
      </c>
      <c r="AG701" s="8" t="s">
        <v>2815</v>
      </c>
      <c r="AH701" s="8" t="s">
        <v>2816</v>
      </c>
      <c r="AI701" s="8" t="s">
        <v>115</v>
      </c>
      <c r="AJ701" s="8" t="s">
        <v>1826</v>
      </c>
      <c r="AK701" s="112">
        <v>119</v>
      </c>
    </row>
    <row r="702" spans="8:37" hidden="1" x14ac:dyDescent="0.35">
      <c r="H702" s="15">
        <f t="shared" si="11"/>
        <v>702</v>
      </c>
      <c r="AE702" s="8" t="s">
        <v>2817</v>
      </c>
      <c r="AF702" s="8" t="s">
        <v>2818</v>
      </c>
      <c r="AG702" s="8" t="s">
        <v>2819</v>
      </c>
      <c r="AH702" s="8" t="s">
        <v>1555</v>
      </c>
      <c r="AI702" s="8" t="s">
        <v>37</v>
      </c>
      <c r="AJ702" s="8" t="s">
        <v>1556</v>
      </c>
      <c r="AK702" s="112">
        <v>136</v>
      </c>
    </row>
    <row r="703" spans="8:37" hidden="1" x14ac:dyDescent="0.35">
      <c r="H703" s="15">
        <f t="shared" si="11"/>
        <v>703</v>
      </c>
      <c r="AE703" s="8" t="s">
        <v>2820</v>
      </c>
      <c r="AF703" s="8" t="s">
        <v>2821</v>
      </c>
      <c r="AG703" s="8" t="s">
        <v>2822</v>
      </c>
      <c r="AH703" s="8" t="s">
        <v>682</v>
      </c>
      <c r="AI703" s="8" t="s">
        <v>275</v>
      </c>
      <c r="AJ703" s="8" t="s">
        <v>2823</v>
      </c>
      <c r="AK703" s="112">
        <v>203</v>
      </c>
    </row>
    <row r="704" spans="8:37" hidden="1" x14ac:dyDescent="0.35">
      <c r="H704" s="15">
        <f t="shared" si="11"/>
        <v>704</v>
      </c>
      <c r="AE704" s="8" t="s">
        <v>2824</v>
      </c>
      <c r="AF704" s="8" t="s">
        <v>2825</v>
      </c>
      <c r="AG704" s="8" t="s">
        <v>2826</v>
      </c>
      <c r="AH704" s="8" t="s">
        <v>329</v>
      </c>
      <c r="AI704" s="8" t="s">
        <v>329</v>
      </c>
      <c r="AJ704" s="8" t="s">
        <v>2827</v>
      </c>
      <c r="AK704" s="112">
        <v>245</v>
      </c>
    </row>
    <row r="705" spans="8:37" hidden="1" x14ac:dyDescent="0.35">
      <c r="H705" s="15">
        <f t="shared" si="11"/>
        <v>705</v>
      </c>
      <c r="AE705" s="8" t="s">
        <v>2828</v>
      </c>
      <c r="AF705" s="8" t="s">
        <v>2829</v>
      </c>
      <c r="AG705" s="8" t="s">
        <v>16919</v>
      </c>
      <c r="AH705" s="8" t="s">
        <v>733</v>
      </c>
      <c r="AI705" s="8" t="s">
        <v>734</v>
      </c>
      <c r="AJ705" s="8" t="s">
        <v>735</v>
      </c>
      <c r="AK705" s="112">
        <v>127</v>
      </c>
    </row>
    <row r="706" spans="8:37" hidden="1" x14ac:dyDescent="0.35">
      <c r="H706" s="15">
        <f t="shared" si="11"/>
        <v>706</v>
      </c>
      <c r="AE706" s="8" t="s">
        <v>2830</v>
      </c>
      <c r="AF706" s="8" t="s">
        <v>2785</v>
      </c>
      <c r="AG706" s="8" t="s">
        <v>2831</v>
      </c>
      <c r="AH706" s="8" t="s">
        <v>396</v>
      </c>
      <c r="AI706" s="8" t="s">
        <v>148</v>
      </c>
      <c r="AJ706" s="8" t="s">
        <v>397</v>
      </c>
      <c r="AK706" s="112">
        <v>191</v>
      </c>
    </row>
    <row r="707" spans="8:37" hidden="1" x14ac:dyDescent="0.35">
      <c r="H707" s="15">
        <f t="shared" si="11"/>
        <v>707</v>
      </c>
      <c r="AE707" s="8" t="s">
        <v>2832</v>
      </c>
      <c r="AF707" s="8" t="s">
        <v>2833</v>
      </c>
      <c r="AG707" s="8" t="s">
        <v>2834</v>
      </c>
      <c r="AH707" s="8" t="s">
        <v>2051</v>
      </c>
      <c r="AI707" s="8" t="s">
        <v>329</v>
      </c>
      <c r="AJ707" s="8" t="s">
        <v>2052</v>
      </c>
      <c r="AK707" s="112">
        <v>33</v>
      </c>
    </row>
    <row r="708" spans="8:37" hidden="1" x14ac:dyDescent="0.35">
      <c r="H708" s="15">
        <f t="shared" ref="H708:H771" si="12">SUM(H707+1)</f>
        <v>708</v>
      </c>
      <c r="AE708" s="8" t="s">
        <v>2835</v>
      </c>
      <c r="AF708" s="8" t="s">
        <v>2836</v>
      </c>
      <c r="AG708" s="8" t="s">
        <v>2837</v>
      </c>
      <c r="AH708" s="8" t="s">
        <v>1237</v>
      </c>
      <c r="AI708" s="8" t="s">
        <v>94</v>
      </c>
      <c r="AJ708" s="8" t="s">
        <v>1238</v>
      </c>
      <c r="AK708" s="112">
        <v>171</v>
      </c>
    </row>
    <row r="709" spans="8:37" hidden="1" x14ac:dyDescent="0.35">
      <c r="H709" s="15">
        <f t="shared" si="12"/>
        <v>709</v>
      </c>
      <c r="AE709" s="8" t="s">
        <v>2838</v>
      </c>
      <c r="AF709" s="8" t="s">
        <v>2839</v>
      </c>
      <c r="AG709" s="8" t="s">
        <v>2840</v>
      </c>
      <c r="AH709" s="8" t="s">
        <v>625</v>
      </c>
      <c r="AI709" s="8" t="s">
        <v>379</v>
      </c>
      <c r="AJ709" s="8" t="s">
        <v>1982</v>
      </c>
      <c r="AK709" s="112">
        <v>249</v>
      </c>
    </row>
    <row r="710" spans="8:37" hidden="1" x14ac:dyDescent="0.35">
      <c r="H710" s="15">
        <f t="shared" si="12"/>
        <v>710</v>
      </c>
      <c r="AE710" s="8" t="s">
        <v>2841</v>
      </c>
      <c r="AF710" s="8" t="s">
        <v>2842</v>
      </c>
      <c r="AG710" s="8" t="s">
        <v>2843</v>
      </c>
      <c r="AH710" s="8" t="s">
        <v>2844</v>
      </c>
      <c r="AI710" s="8" t="s">
        <v>2845</v>
      </c>
      <c r="AJ710" s="8" t="s">
        <v>2846</v>
      </c>
      <c r="AK710" s="112">
        <v>175</v>
      </c>
    </row>
    <row r="711" spans="8:37" hidden="1" x14ac:dyDescent="0.35">
      <c r="H711" s="15">
        <f t="shared" si="12"/>
        <v>711</v>
      </c>
      <c r="AE711" s="8" t="s">
        <v>2847</v>
      </c>
      <c r="AF711" s="8" t="s">
        <v>2848</v>
      </c>
      <c r="AG711" s="8" t="s">
        <v>2849</v>
      </c>
      <c r="AH711" s="8" t="s">
        <v>2331</v>
      </c>
      <c r="AI711" s="8" t="s">
        <v>734</v>
      </c>
      <c r="AJ711" s="8" t="s">
        <v>2850</v>
      </c>
      <c r="AK711" s="112">
        <v>107</v>
      </c>
    </row>
    <row r="712" spans="8:37" hidden="1" x14ac:dyDescent="0.35">
      <c r="H712" s="15">
        <f t="shared" si="12"/>
        <v>712</v>
      </c>
      <c r="AE712" s="8" t="s">
        <v>2851</v>
      </c>
      <c r="AF712" s="8" t="s">
        <v>2852</v>
      </c>
      <c r="AG712" s="8" t="s">
        <v>2853</v>
      </c>
      <c r="AH712" s="8" t="s">
        <v>1237</v>
      </c>
      <c r="AI712" s="8" t="s">
        <v>94</v>
      </c>
      <c r="AJ712" s="8" t="s">
        <v>1238</v>
      </c>
      <c r="AK712" s="112">
        <v>135</v>
      </c>
    </row>
    <row r="713" spans="8:37" hidden="1" x14ac:dyDescent="0.35">
      <c r="H713" s="15">
        <f t="shared" si="12"/>
        <v>713</v>
      </c>
      <c r="AE713" s="8" t="s">
        <v>2854</v>
      </c>
      <c r="AF713" s="8" t="s">
        <v>2855</v>
      </c>
      <c r="AG713" s="8" t="s">
        <v>2856</v>
      </c>
      <c r="AH713" s="8" t="s">
        <v>752</v>
      </c>
      <c r="AI713" s="8" t="s">
        <v>753</v>
      </c>
      <c r="AJ713" s="8" t="s">
        <v>2510</v>
      </c>
      <c r="AK713" s="112">
        <v>99</v>
      </c>
    </row>
    <row r="714" spans="8:37" hidden="1" x14ac:dyDescent="0.35">
      <c r="H714" s="15">
        <f t="shared" si="12"/>
        <v>714</v>
      </c>
      <c r="AE714" s="8" t="s">
        <v>2857</v>
      </c>
      <c r="AF714" s="8" t="s">
        <v>2858</v>
      </c>
      <c r="AG714" s="8" t="s">
        <v>2859</v>
      </c>
      <c r="AH714" s="8" t="s">
        <v>558</v>
      </c>
      <c r="AI714" s="8" t="s">
        <v>236</v>
      </c>
      <c r="AJ714" s="8" t="s">
        <v>559</v>
      </c>
      <c r="AK714" s="112">
        <v>81</v>
      </c>
    </row>
    <row r="715" spans="8:37" hidden="1" x14ac:dyDescent="0.35">
      <c r="H715" s="15">
        <f t="shared" si="12"/>
        <v>715</v>
      </c>
      <c r="AE715" s="8" t="s">
        <v>2860</v>
      </c>
      <c r="AF715" s="8" t="s">
        <v>2861</v>
      </c>
      <c r="AG715" s="8" t="s">
        <v>2862</v>
      </c>
      <c r="AH715" s="8" t="s">
        <v>200</v>
      </c>
      <c r="AI715" s="8" t="s">
        <v>34</v>
      </c>
      <c r="AJ715" s="8" t="s">
        <v>900</v>
      </c>
      <c r="AK715" s="112">
        <v>46</v>
      </c>
    </row>
    <row r="716" spans="8:37" hidden="1" x14ac:dyDescent="0.35">
      <c r="H716" s="15">
        <f t="shared" si="12"/>
        <v>716</v>
      </c>
      <c r="AE716" s="8" t="s">
        <v>2863</v>
      </c>
      <c r="AF716" s="8" t="s">
        <v>2864</v>
      </c>
      <c r="AG716" s="8" t="s">
        <v>2865</v>
      </c>
      <c r="AH716" s="8" t="s">
        <v>227</v>
      </c>
      <c r="AI716" s="8" t="s">
        <v>227</v>
      </c>
      <c r="AJ716" s="8" t="s">
        <v>2028</v>
      </c>
      <c r="AK716" s="112">
        <v>100</v>
      </c>
    </row>
    <row r="717" spans="8:37" hidden="1" x14ac:dyDescent="0.35">
      <c r="H717" s="15">
        <f t="shared" si="12"/>
        <v>717</v>
      </c>
      <c r="AE717" s="8" t="s">
        <v>2866</v>
      </c>
      <c r="AF717" s="8" t="s">
        <v>2867</v>
      </c>
      <c r="AG717" s="8" t="s">
        <v>2868</v>
      </c>
      <c r="AH717" s="8" t="s">
        <v>364</v>
      </c>
      <c r="AI717" s="8" t="s">
        <v>364</v>
      </c>
      <c r="AJ717" s="8" t="s">
        <v>2869</v>
      </c>
      <c r="AK717" s="112">
        <v>205</v>
      </c>
    </row>
    <row r="718" spans="8:37" hidden="1" x14ac:dyDescent="0.35">
      <c r="H718" s="15">
        <f t="shared" si="12"/>
        <v>718</v>
      </c>
      <c r="AE718" s="8" t="s">
        <v>2870</v>
      </c>
      <c r="AF718" s="8" t="s">
        <v>2871</v>
      </c>
      <c r="AG718" s="8" t="s">
        <v>2872</v>
      </c>
      <c r="AH718" s="8" t="s">
        <v>200</v>
      </c>
      <c r="AI718" s="8" t="s">
        <v>34</v>
      </c>
      <c r="AJ718" s="8" t="s">
        <v>1048</v>
      </c>
      <c r="AK718" s="112">
        <v>285</v>
      </c>
    </row>
    <row r="719" spans="8:37" hidden="1" x14ac:dyDescent="0.35">
      <c r="H719" s="15">
        <f t="shared" si="12"/>
        <v>719</v>
      </c>
      <c r="AE719" s="8" t="s">
        <v>2873</v>
      </c>
      <c r="AF719" s="8" t="s">
        <v>2874</v>
      </c>
      <c r="AG719" s="8" t="s">
        <v>2875</v>
      </c>
      <c r="AH719" s="8" t="s">
        <v>22</v>
      </c>
      <c r="AI719" s="8" t="s">
        <v>22</v>
      </c>
      <c r="AJ719" s="8" t="s">
        <v>332</v>
      </c>
      <c r="AK719" s="112">
        <v>79</v>
      </c>
    </row>
    <row r="720" spans="8:37" hidden="1" x14ac:dyDescent="0.35">
      <c r="H720" s="15">
        <f t="shared" si="12"/>
        <v>720</v>
      </c>
      <c r="AE720" s="8" t="s">
        <v>2876</v>
      </c>
      <c r="AF720" s="8" t="s">
        <v>2877</v>
      </c>
      <c r="AG720" s="8" t="s">
        <v>2878</v>
      </c>
      <c r="AH720" s="8" t="s">
        <v>260</v>
      </c>
      <c r="AI720" s="8" t="s">
        <v>260</v>
      </c>
      <c r="AJ720" s="8" t="s">
        <v>2879</v>
      </c>
      <c r="AK720" s="112">
        <v>147</v>
      </c>
    </row>
    <row r="721" spans="8:37" hidden="1" x14ac:dyDescent="0.35">
      <c r="H721" s="15">
        <f t="shared" si="12"/>
        <v>721</v>
      </c>
      <c r="AE721" s="8" t="s">
        <v>2880</v>
      </c>
      <c r="AF721" s="8" t="s">
        <v>2881</v>
      </c>
      <c r="AG721" s="8" t="s">
        <v>2882</v>
      </c>
      <c r="AH721" s="8" t="s">
        <v>200</v>
      </c>
      <c r="AI721" s="8" t="s">
        <v>34</v>
      </c>
      <c r="AJ721" s="8" t="s">
        <v>307</v>
      </c>
      <c r="AK721" s="112">
        <v>192</v>
      </c>
    </row>
    <row r="722" spans="8:37" hidden="1" x14ac:dyDescent="0.35">
      <c r="H722" s="15">
        <f t="shared" si="12"/>
        <v>722</v>
      </c>
      <c r="AE722" s="8" t="s">
        <v>2883</v>
      </c>
      <c r="AF722" s="8" t="s">
        <v>2432</v>
      </c>
      <c r="AG722" s="8" t="s">
        <v>2884</v>
      </c>
      <c r="AH722" s="8" t="s">
        <v>343</v>
      </c>
      <c r="AI722" s="8" t="s">
        <v>329</v>
      </c>
      <c r="AJ722" s="8" t="s">
        <v>2004</v>
      </c>
      <c r="AK722" s="112">
        <v>131</v>
      </c>
    </row>
    <row r="723" spans="8:37" hidden="1" x14ac:dyDescent="0.35">
      <c r="H723" s="15">
        <f t="shared" si="12"/>
        <v>723</v>
      </c>
      <c r="AE723" s="8" t="s">
        <v>2885</v>
      </c>
      <c r="AF723" s="8" t="s">
        <v>2886</v>
      </c>
      <c r="AG723" s="8" t="s">
        <v>2887</v>
      </c>
      <c r="AH723" s="8" t="s">
        <v>200</v>
      </c>
      <c r="AI723" s="8" t="s">
        <v>2888</v>
      </c>
      <c r="AJ723" s="8" t="s">
        <v>2889</v>
      </c>
      <c r="AK723" s="112">
        <v>230</v>
      </c>
    </row>
    <row r="724" spans="8:37" hidden="1" x14ac:dyDescent="0.35">
      <c r="H724" s="15">
        <f t="shared" si="12"/>
        <v>724</v>
      </c>
      <c r="AE724" s="8" t="s">
        <v>2890</v>
      </c>
      <c r="AF724" s="8" t="s">
        <v>2891</v>
      </c>
      <c r="AG724" s="8" t="s">
        <v>2892</v>
      </c>
      <c r="AH724" s="8" t="s">
        <v>200</v>
      </c>
      <c r="AI724" s="8" t="s">
        <v>34</v>
      </c>
      <c r="AJ724" s="8" t="s">
        <v>201</v>
      </c>
      <c r="AK724" s="112">
        <v>37</v>
      </c>
    </row>
    <row r="725" spans="8:37" hidden="1" x14ac:dyDescent="0.35">
      <c r="H725" s="15">
        <f t="shared" si="12"/>
        <v>725</v>
      </c>
      <c r="AE725" s="8" t="s">
        <v>2893</v>
      </c>
      <c r="AF725" s="8" t="s">
        <v>2894</v>
      </c>
      <c r="AG725" s="8" t="s">
        <v>2895</v>
      </c>
      <c r="AH725" s="8" t="s">
        <v>22</v>
      </c>
      <c r="AI725" s="8" t="s">
        <v>22</v>
      </c>
      <c r="AJ725" s="8" t="s">
        <v>44</v>
      </c>
      <c r="AK725" s="112">
        <v>87</v>
      </c>
    </row>
    <row r="726" spans="8:37" hidden="1" x14ac:dyDescent="0.35">
      <c r="H726" s="15">
        <f t="shared" si="12"/>
        <v>726</v>
      </c>
      <c r="AE726" s="8" t="s">
        <v>2896</v>
      </c>
      <c r="AF726" s="8" t="s">
        <v>2897</v>
      </c>
      <c r="AG726" s="8" t="s">
        <v>2898</v>
      </c>
      <c r="AH726" s="8" t="s">
        <v>22</v>
      </c>
      <c r="AI726" s="8" t="s">
        <v>22</v>
      </c>
      <c r="AJ726" s="8" t="s">
        <v>44</v>
      </c>
      <c r="AK726" s="112">
        <v>104</v>
      </c>
    </row>
    <row r="727" spans="8:37" hidden="1" x14ac:dyDescent="0.35">
      <c r="H727" s="15">
        <f t="shared" si="12"/>
        <v>727</v>
      </c>
      <c r="AE727" s="8" t="s">
        <v>2899</v>
      </c>
      <c r="AF727" s="8" t="s">
        <v>2900</v>
      </c>
      <c r="AG727" s="8" t="s">
        <v>2901</v>
      </c>
      <c r="AH727" s="8" t="s">
        <v>22</v>
      </c>
      <c r="AI727" s="8" t="s">
        <v>22</v>
      </c>
      <c r="AJ727" s="8" t="s">
        <v>44</v>
      </c>
      <c r="AK727" s="112">
        <v>44</v>
      </c>
    </row>
    <row r="728" spans="8:37" hidden="1" x14ac:dyDescent="0.35">
      <c r="H728" s="15">
        <f t="shared" si="12"/>
        <v>728</v>
      </c>
      <c r="AE728" s="8" t="s">
        <v>2902</v>
      </c>
      <c r="AF728" s="8" t="s">
        <v>2903</v>
      </c>
      <c r="AG728" s="8" t="s">
        <v>2904</v>
      </c>
      <c r="AH728" s="8" t="s">
        <v>22</v>
      </c>
      <c r="AI728" s="8" t="s">
        <v>22</v>
      </c>
      <c r="AJ728" s="8" t="s">
        <v>44</v>
      </c>
      <c r="AK728" s="112">
        <v>29</v>
      </c>
    </row>
    <row r="729" spans="8:37" hidden="1" x14ac:dyDescent="0.35">
      <c r="H729" s="15">
        <f t="shared" si="12"/>
        <v>729</v>
      </c>
      <c r="AE729" s="8" t="s">
        <v>2905</v>
      </c>
      <c r="AF729" s="8" t="s">
        <v>2906</v>
      </c>
      <c r="AG729" s="8" t="s">
        <v>2907</v>
      </c>
      <c r="AH729" s="8" t="s">
        <v>22</v>
      </c>
      <c r="AI729" s="8" t="s">
        <v>22</v>
      </c>
      <c r="AJ729" s="8" t="s">
        <v>44</v>
      </c>
      <c r="AK729" s="112">
        <v>118</v>
      </c>
    </row>
    <row r="730" spans="8:37" hidden="1" x14ac:dyDescent="0.35">
      <c r="H730" s="15">
        <f t="shared" si="12"/>
        <v>730</v>
      </c>
      <c r="AE730" s="8" t="s">
        <v>2909</v>
      </c>
      <c r="AF730" s="8" t="s">
        <v>2910</v>
      </c>
      <c r="AG730" s="8" t="s">
        <v>2911</v>
      </c>
      <c r="AH730" s="8" t="s">
        <v>1794</v>
      </c>
      <c r="AI730" s="8" t="s">
        <v>260</v>
      </c>
      <c r="AJ730" s="8" t="s">
        <v>1795</v>
      </c>
      <c r="AK730" s="112">
        <v>240</v>
      </c>
    </row>
    <row r="731" spans="8:37" hidden="1" x14ac:dyDescent="0.35">
      <c r="H731" s="15">
        <f t="shared" si="12"/>
        <v>731</v>
      </c>
      <c r="AE731" s="8" t="s">
        <v>2912</v>
      </c>
      <c r="AF731" s="8" t="s">
        <v>2913</v>
      </c>
      <c r="AG731" s="8" t="s">
        <v>2914</v>
      </c>
      <c r="AH731" s="8" t="s">
        <v>1128</v>
      </c>
      <c r="AI731" s="8" t="s">
        <v>221</v>
      </c>
      <c r="AJ731" s="8" t="s">
        <v>2024</v>
      </c>
      <c r="AK731" s="112">
        <v>158</v>
      </c>
    </row>
    <row r="732" spans="8:37" hidden="1" x14ac:dyDescent="0.35">
      <c r="H732" s="15">
        <f t="shared" si="12"/>
        <v>732</v>
      </c>
      <c r="AE732" s="8" t="s">
        <v>2915</v>
      </c>
      <c r="AF732" s="8" t="s">
        <v>2916</v>
      </c>
      <c r="AG732" s="8" t="s">
        <v>2917</v>
      </c>
      <c r="AH732" s="8" t="s">
        <v>2918</v>
      </c>
      <c r="AI732" s="8" t="s">
        <v>753</v>
      </c>
      <c r="AJ732" s="8" t="s">
        <v>2919</v>
      </c>
      <c r="AK732" s="112">
        <v>111</v>
      </c>
    </row>
    <row r="733" spans="8:37" hidden="1" x14ac:dyDescent="0.35">
      <c r="H733" s="15">
        <f t="shared" si="12"/>
        <v>733</v>
      </c>
      <c r="AE733" s="8" t="s">
        <v>2920</v>
      </c>
      <c r="AF733" s="8" t="s">
        <v>2921</v>
      </c>
      <c r="AG733" s="8" t="s">
        <v>2922</v>
      </c>
      <c r="AH733" s="8" t="s">
        <v>2923</v>
      </c>
      <c r="AI733" s="8" t="s">
        <v>22</v>
      </c>
      <c r="AJ733" s="8" t="s">
        <v>2924</v>
      </c>
      <c r="AK733" s="112">
        <v>93</v>
      </c>
    </row>
    <row r="734" spans="8:37" hidden="1" x14ac:dyDescent="0.35">
      <c r="H734" s="15">
        <f t="shared" si="12"/>
        <v>734</v>
      </c>
      <c r="AE734" s="8" t="s">
        <v>2925</v>
      </c>
      <c r="AF734" s="8" t="s">
        <v>2926</v>
      </c>
      <c r="AG734" s="8" t="s">
        <v>2927</v>
      </c>
      <c r="AH734" s="8" t="s">
        <v>1270</v>
      </c>
      <c r="AI734" s="8" t="s">
        <v>312</v>
      </c>
      <c r="AJ734" s="8" t="s">
        <v>1271</v>
      </c>
      <c r="AK734" s="112">
        <v>65</v>
      </c>
    </row>
    <row r="735" spans="8:37" hidden="1" x14ac:dyDescent="0.35">
      <c r="H735" s="15">
        <f t="shared" si="12"/>
        <v>735</v>
      </c>
      <c r="AE735" s="8" t="s">
        <v>2928</v>
      </c>
      <c r="AF735" s="8" t="s">
        <v>2929</v>
      </c>
      <c r="AG735" s="8" t="s">
        <v>2930</v>
      </c>
      <c r="AH735" s="8" t="s">
        <v>81</v>
      </c>
      <c r="AI735" s="8" t="s">
        <v>82</v>
      </c>
      <c r="AJ735" s="8" t="s">
        <v>2430</v>
      </c>
      <c r="AK735" s="112">
        <v>47</v>
      </c>
    </row>
    <row r="736" spans="8:37" hidden="1" x14ac:dyDescent="0.35">
      <c r="H736" s="15">
        <f t="shared" si="12"/>
        <v>736</v>
      </c>
      <c r="AE736" s="8" t="s">
        <v>2931</v>
      </c>
      <c r="AF736" s="8" t="s">
        <v>2932</v>
      </c>
      <c r="AG736" s="8" t="s">
        <v>2933</v>
      </c>
      <c r="AH736" s="8" t="s">
        <v>2934</v>
      </c>
      <c r="AI736" s="8" t="s">
        <v>329</v>
      </c>
      <c r="AJ736" s="8" t="s">
        <v>2935</v>
      </c>
      <c r="AK736" s="112">
        <v>131</v>
      </c>
    </row>
    <row r="737" spans="8:37" hidden="1" x14ac:dyDescent="0.35">
      <c r="H737" s="15">
        <f t="shared" si="12"/>
        <v>737</v>
      </c>
      <c r="AE737" s="8" t="s">
        <v>2937</v>
      </c>
      <c r="AF737" s="8" t="s">
        <v>2938</v>
      </c>
      <c r="AG737" s="8" t="s">
        <v>2939</v>
      </c>
      <c r="AH737" s="8" t="s">
        <v>22</v>
      </c>
      <c r="AI737" s="8" t="s">
        <v>22</v>
      </c>
      <c r="AJ737" s="8" t="s">
        <v>584</v>
      </c>
      <c r="AK737" s="112">
        <v>61</v>
      </c>
    </row>
    <row r="738" spans="8:37" hidden="1" x14ac:dyDescent="0.35">
      <c r="H738" s="15">
        <f t="shared" si="12"/>
        <v>738</v>
      </c>
      <c r="AE738" s="8" t="s">
        <v>2940</v>
      </c>
      <c r="AF738" s="8" t="s">
        <v>2941</v>
      </c>
      <c r="AG738" s="8" t="s">
        <v>2942</v>
      </c>
      <c r="AH738" s="8" t="s">
        <v>22</v>
      </c>
      <c r="AI738" s="8" t="s">
        <v>22</v>
      </c>
      <c r="AJ738" s="8" t="s">
        <v>597</v>
      </c>
      <c r="AK738" s="112">
        <v>44</v>
      </c>
    </row>
    <row r="739" spans="8:37" hidden="1" x14ac:dyDescent="0.35">
      <c r="H739" s="15">
        <f t="shared" si="12"/>
        <v>739</v>
      </c>
      <c r="AE739" s="8" t="s">
        <v>2943</v>
      </c>
      <c r="AF739" s="8" t="s">
        <v>2944</v>
      </c>
      <c r="AG739" s="8" t="s">
        <v>2945</v>
      </c>
      <c r="AH739" s="8" t="s">
        <v>22</v>
      </c>
      <c r="AI739" s="8" t="s">
        <v>22</v>
      </c>
      <c r="AJ739" s="8" t="s">
        <v>293</v>
      </c>
      <c r="AK739" s="112">
        <v>65</v>
      </c>
    </row>
    <row r="740" spans="8:37" hidden="1" x14ac:dyDescent="0.35">
      <c r="H740" s="15">
        <f t="shared" si="12"/>
        <v>740</v>
      </c>
      <c r="AE740" s="8" t="s">
        <v>2946</v>
      </c>
      <c r="AF740" s="8" t="s">
        <v>2947</v>
      </c>
      <c r="AG740" s="8" t="s">
        <v>2948</v>
      </c>
      <c r="AH740" s="8" t="s">
        <v>2949</v>
      </c>
      <c r="AI740" s="8" t="s">
        <v>379</v>
      </c>
      <c r="AJ740" s="8" t="s">
        <v>2950</v>
      </c>
      <c r="AK740" s="112">
        <v>39</v>
      </c>
    </row>
    <row r="741" spans="8:37" hidden="1" x14ac:dyDescent="0.35">
      <c r="H741" s="15">
        <f t="shared" si="12"/>
        <v>741</v>
      </c>
      <c r="AE741" s="8" t="s">
        <v>2951</v>
      </c>
      <c r="AF741" s="8" t="s">
        <v>2952</v>
      </c>
      <c r="AG741" s="8" t="s">
        <v>2953</v>
      </c>
      <c r="AH741" s="8" t="s">
        <v>2954</v>
      </c>
      <c r="AI741" s="8" t="s">
        <v>379</v>
      </c>
      <c r="AJ741" s="8" t="s">
        <v>2955</v>
      </c>
      <c r="AK741" s="112">
        <v>103</v>
      </c>
    </row>
    <row r="742" spans="8:37" hidden="1" x14ac:dyDescent="0.35">
      <c r="H742" s="15">
        <f t="shared" si="12"/>
        <v>742</v>
      </c>
      <c r="AE742" s="8" t="s">
        <v>2956</v>
      </c>
      <c r="AF742" s="8" t="s">
        <v>2957</v>
      </c>
      <c r="AG742" s="8" t="s">
        <v>2958</v>
      </c>
      <c r="AH742" s="8" t="s">
        <v>2954</v>
      </c>
      <c r="AI742" s="8" t="s">
        <v>379</v>
      </c>
      <c r="AJ742" s="8" t="s">
        <v>2959</v>
      </c>
      <c r="AK742" s="112">
        <v>178</v>
      </c>
    </row>
    <row r="743" spans="8:37" hidden="1" x14ac:dyDescent="0.35">
      <c r="H743" s="15">
        <f t="shared" si="12"/>
        <v>743</v>
      </c>
      <c r="AE743" s="8" t="s">
        <v>2960</v>
      </c>
      <c r="AF743" s="8" t="s">
        <v>2961</v>
      </c>
      <c r="AG743" s="8" t="s">
        <v>2962</v>
      </c>
      <c r="AH743" s="8" t="s">
        <v>607</v>
      </c>
      <c r="AI743" s="8" t="s">
        <v>147</v>
      </c>
      <c r="AJ743" s="8" t="s">
        <v>2963</v>
      </c>
      <c r="AK743" s="112">
        <v>79</v>
      </c>
    </row>
    <row r="744" spans="8:37" hidden="1" x14ac:dyDescent="0.35">
      <c r="H744" s="15">
        <f t="shared" si="12"/>
        <v>744</v>
      </c>
      <c r="AE744" s="8" t="s">
        <v>2964</v>
      </c>
      <c r="AF744" s="8" t="s">
        <v>2965</v>
      </c>
      <c r="AG744" s="8" t="s">
        <v>2966</v>
      </c>
      <c r="AH744" s="8" t="s">
        <v>120</v>
      </c>
      <c r="AI744" s="8" t="s">
        <v>120</v>
      </c>
      <c r="AJ744" s="8" t="s">
        <v>885</v>
      </c>
      <c r="AK744" s="112">
        <v>55</v>
      </c>
    </row>
    <row r="745" spans="8:37" hidden="1" x14ac:dyDescent="0.35">
      <c r="H745" s="15">
        <f t="shared" si="12"/>
        <v>745</v>
      </c>
      <c r="AE745" s="8" t="s">
        <v>2967</v>
      </c>
      <c r="AF745" s="8" t="s">
        <v>16352</v>
      </c>
      <c r="AG745" s="8" t="s">
        <v>2968</v>
      </c>
      <c r="AH745" s="8" t="s">
        <v>401</v>
      </c>
      <c r="AI745" s="8" t="s">
        <v>134</v>
      </c>
      <c r="AJ745" s="8" t="s">
        <v>406</v>
      </c>
      <c r="AK745" s="112">
        <v>239</v>
      </c>
    </row>
    <row r="746" spans="8:37" hidden="1" x14ac:dyDescent="0.35">
      <c r="H746" s="15">
        <f t="shared" si="12"/>
        <v>746</v>
      </c>
      <c r="AE746" s="8" t="s">
        <v>2969</v>
      </c>
      <c r="AF746" s="8" t="s">
        <v>2970</v>
      </c>
      <c r="AG746" s="8" t="s">
        <v>2971</v>
      </c>
      <c r="AH746" s="8" t="s">
        <v>37</v>
      </c>
      <c r="AI746" s="8" t="s">
        <v>37</v>
      </c>
      <c r="AJ746" s="8" t="s">
        <v>2972</v>
      </c>
      <c r="AK746" s="112">
        <v>127</v>
      </c>
    </row>
    <row r="747" spans="8:37" hidden="1" x14ac:dyDescent="0.35">
      <c r="H747" s="15">
        <f t="shared" si="12"/>
        <v>747</v>
      </c>
      <c r="AE747" s="8" t="s">
        <v>2973</v>
      </c>
      <c r="AF747" s="8" t="s">
        <v>2974</v>
      </c>
      <c r="AG747" s="8" t="s">
        <v>2975</v>
      </c>
      <c r="AH747" s="8" t="s">
        <v>2976</v>
      </c>
      <c r="AI747" s="8" t="s">
        <v>22</v>
      </c>
      <c r="AJ747" s="8" t="s">
        <v>2977</v>
      </c>
      <c r="AK747" s="112">
        <v>160</v>
      </c>
    </row>
    <row r="748" spans="8:37" hidden="1" x14ac:dyDescent="0.35">
      <c r="H748" s="15">
        <f t="shared" si="12"/>
        <v>748</v>
      </c>
      <c r="AE748" s="8" t="s">
        <v>2978</v>
      </c>
      <c r="AF748" s="8" t="s">
        <v>2979</v>
      </c>
      <c r="AG748" s="8" t="s">
        <v>2980</v>
      </c>
      <c r="AH748" s="8" t="s">
        <v>1275</v>
      </c>
      <c r="AI748" s="8" t="s">
        <v>127</v>
      </c>
      <c r="AJ748" s="8" t="s">
        <v>1721</v>
      </c>
      <c r="AK748" s="112">
        <v>65</v>
      </c>
    </row>
    <row r="749" spans="8:37" hidden="1" x14ac:dyDescent="0.35">
      <c r="H749" s="15">
        <f t="shared" si="12"/>
        <v>749</v>
      </c>
      <c r="AE749" s="8" t="s">
        <v>2981</v>
      </c>
      <c r="AF749" s="8" t="s">
        <v>2982</v>
      </c>
      <c r="AG749" s="8" t="s">
        <v>2983</v>
      </c>
      <c r="AH749" s="8" t="s">
        <v>2984</v>
      </c>
      <c r="AI749" s="8" t="s">
        <v>37</v>
      </c>
      <c r="AJ749" s="8" t="s">
        <v>2985</v>
      </c>
      <c r="AK749" s="112">
        <v>155</v>
      </c>
    </row>
    <row r="750" spans="8:37" hidden="1" x14ac:dyDescent="0.35">
      <c r="H750" s="15">
        <f t="shared" si="12"/>
        <v>750</v>
      </c>
      <c r="AE750" s="8" t="s">
        <v>2986</v>
      </c>
      <c r="AF750" s="8" t="s">
        <v>2987</v>
      </c>
      <c r="AG750" s="8" t="s">
        <v>2983</v>
      </c>
      <c r="AH750" s="8" t="s">
        <v>2984</v>
      </c>
      <c r="AI750" s="8" t="s">
        <v>37</v>
      </c>
      <c r="AJ750" s="8" t="s">
        <v>2985</v>
      </c>
      <c r="AK750" s="112">
        <v>52</v>
      </c>
    </row>
    <row r="751" spans="8:37" hidden="1" x14ac:dyDescent="0.35">
      <c r="H751" s="15">
        <f t="shared" si="12"/>
        <v>751</v>
      </c>
      <c r="AE751" s="8" t="s">
        <v>2988</v>
      </c>
      <c r="AF751" s="8" t="s">
        <v>2989</v>
      </c>
      <c r="AG751" s="8" t="s">
        <v>2990</v>
      </c>
      <c r="AH751" s="8" t="s">
        <v>37</v>
      </c>
      <c r="AI751" s="8" t="s">
        <v>37</v>
      </c>
      <c r="AJ751" s="8" t="s">
        <v>2991</v>
      </c>
      <c r="AK751" s="112">
        <v>182</v>
      </c>
    </row>
    <row r="752" spans="8:37" hidden="1" x14ac:dyDescent="0.35">
      <c r="H752" s="15">
        <f t="shared" si="12"/>
        <v>752</v>
      </c>
      <c r="AE752" s="8" t="s">
        <v>2992</v>
      </c>
      <c r="AF752" s="8" t="s">
        <v>2993</v>
      </c>
      <c r="AG752" s="8" t="s">
        <v>2994</v>
      </c>
      <c r="AH752" s="8" t="s">
        <v>81</v>
      </c>
      <c r="AI752" s="8" t="s">
        <v>82</v>
      </c>
      <c r="AJ752" s="8" t="s">
        <v>1892</v>
      </c>
      <c r="AK752" s="112">
        <v>118</v>
      </c>
    </row>
    <row r="753" spans="8:37" hidden="1" x14ac:dyDescent="0.35">
      <c r="H753" s="15">
        <f t="shared" si="12"/>
        <v>753</v>
      </c>
      <c r="AE753" s="8" t="s">
        <v>2995</v>
      </c>
      <c r="AF753" s="8" t="s">
        <v>2996</v>
      </c>
      <c r="AG753" s="8" t="s">
        <v>2997</v>
      </c>
      <c r="AH753" s="8" t="s">
        <v>2998</v>
      </c>
      <c r="AI753" s="8" t="s">
        <v>127</v>
      </c>
      <c r="AJ753" s="8" t="s">
        <v>2999</v>
      </c>
      <c r="AK753" s="112">
        <v>123</v>
      </c>
    </row>
    <row r="754" spans="8:37" hidden="1" x14ac:dyDescent="0.35">
      <c r="H754" s="15">
        <f t="shared" si="12"/>
        <v>754</v>
      </c>
      <c r="AE754" s="8" t="s">
        <v>3000</v>
      </c>
      <c r="AF754" s="8" t="s">
        <v>3001</v>
      </c>
      <c r="AG754" s="8" t="s">
        <v>3002</v>
      </c>
      <c r="AH754" s="8" t="s">
        <v>3003</v>
      </c>
      <c r="AI754" s="8" t="s">
        <v>127</v>
      </c>
      <c r="AJ754" s="8" t="s">
        <v>3004</v>
      </c>
      <c r="AK754" s="112">
        <v>57</v>
      </c>
    </row>
    <row r="755" spans="8:37" hidden="1" x14ac:dyDescent="0.35">
      <c r="H755" s="15">
        <f t="shared" si="12"/>
        <v>755</v>
      </c>
      <c r="AE755" s="8" t="s">
        <v>3005</v>
      </c>
      <c r="AF755" s="8" t="s">
        <v>3006</v>
      </c>
      <c r="AG755" s="8" t="s">
        <v>3007</v>
      </c>
      <c r="AH755" s="8" t="s">
        <v>22</v>
      </c>
      <c r="AI755" s="8" t="s">
        <v>22</v>
      </c>
      <c r="AJ755" s="8" t="s">
        <v>3008</v>
      </c>
      <c r="AK755" s="112">
        <v>27</v>
      </c>
    </row>
    <row r="756" spans="8:37" hidden="1" x14ac:dyDescent="0.35">
      <c r="H756" s="15">
        <f t="shared" si="12"/>
        <v>756</v>
      </c>
      <c r="AE756" s="8" t="s">
        <v>3009</v>
      </c>
      <c r="AF756" s="8" t="s">
        <v>3010</v>
      </c>
      <c r="AG756" s="8" t="s">
        <v>3011</v>
      </c>
      <c r="AH756" s="8" t="s">
        <v>126</v>
      </c>
      <c r="AI756" s="8" t="s">
        <v>127</v>
      </c>
      <c r="AJ756" s="8" t="s">
        <v>3012</v>
      </c>
      <c r="AK756" s="112">
        <v>17</v>
      </c>
    </row>
    <row r="757" spans="8:37" hidden="1" x14ac:dyDescent="0.35">
      <c r="H757" s="15">
        <f t="shared" si="12"/>
        <v>757</v>
      </c>
      <c r="AE757" s="8" t="s">
        <v>3013</v>
      </c>
      <c r="AF757" s="8" t="s">
        <v>3014</v>
      </c>
      <c r="AG757" s="8" t="s">
        <v>16362</v>
      </c>
      <c r="AH757" s="8" t="s">
        <v>401</v>
      </c>
      <c r="AI757" s="8" t="s">
        <v>134</v>
      </c>
      <c r="AJ757" s="8" t="s">
        <v>621</v>
      </c>
      <c r="AK757" s="112">
        <v>387</v>
      </c>
    </row>
    <row r="758" spans="8:37" hidden="1" x14ac:dyDescent="0.35">
      <c r="H758" s="15">
        <f t="shared" si="12"/>
        <v>758</v>
      </c>
      <c r="AE758" s="8" t="s">
        <v>3016</v>
      </c>
      <c r="AF758" s="8" t="s">
        <v>3017</v>
      </c>
      <c r="AG758" s="8" t="s">
        <v>3018</v>
      </c>
      <c r="AH758" s="8" t="s">
        <v>3019</v>
      </c>
      <c r="AI758" s="8" t="s">
        <v>2465</v>
      </c>
      <c r="AJ758" s="8" t="s">
        <v>3020</v>
      </c>
      <c r="AK758" s="112">
        <v>29</v>
      </c>
    </row>
    <row r="759" spans="8:37" hidden="1" x14ac:dyDescent="0.35">
      <c r="H759" s="15">
        <f t="shared" si="12"/>
        <v>759</v>
      </c>
      <c r="AE759" s="8" t="s">
        <v>3021</v>
      </c>
      <c r="AF759" s="8" t="s">
        <v>3022</v>
      </c>
      <c r="AG759" s="8" t="s">
        <v>3023</v>
      </c>
      <c r="AH759" s="8" t="s">
        <v>81</v>
      </c>
      <c r="AI759" s="8" t="s">
        <v>82</v>
      </c>
      <c r="AJ759" s="8" t="s">
        <v>3024</v>
      </c>
      <c r="AK759" s="112">
        <v>52</v>
      </c>
    </row>
    <row r="760" spans="8:37" hidden="1" x14ac:dyDescent="0.35">
      <c r="H760" s="15">
        <f t="shared" si="12"/>
        <v>760</v>
      </c>
      <c r="AE760" s="8" t="s">
        <v>3025</v>
      </c>
      <c r="AF760" s="8" t="s">
        <v>3026</v>
      </c>
      <c r="AG760" s="8" t="s">
        <v>3027</v>
      </c>
      <c r="AH760" s="8" t="s">
        <v>74</v>
      </c>
      <c r="AI760" s="8" t="s">
        <v>75</v>
      </c>
      <c r="AJ760" s="8" t="s">
        <v>76</v>
      </c>
      <c r="AK760" s="112">
        <v>35</v>
      </c>
    </row>
    <row r="761" spans="8:37" hidden="1" x14ac:dyDescent="0.35">
      <c r="H761" s="15">
        <f t="shared" si="12"/>
        <v>761</v>
      </c>
      <c r="AE761" s="8" t="s">
        <v>3028</v>
      </c>
      <c r="AF761" s="8" t="s">
        <v>3029</v>
      </c>
      <c r="AG761" s="8" t="s">
        <v>3030</v>
      </c>
      <c r="AH761" s="8" t="s">
        <v>1919</v>
      </c>
      <c r="AI761" s="8" t="s">
        <v>260</v>
      </c>
      <c r="AJ761" s="8" t="s">
        <v>3031</v>
      </c>
      <c r="AK761" s="112">
        <v>71</v>
      </c>
    </row>
    <row r="762" spans="8:37" hidden="1" x14ac:dyDescent="0.35">
      <c r="H762" s="15">
        <f t="shared" si="12"/>
        <v>762</v>
      </c>
      <c r="AE762" s="8" t="s">
        <v>3032</v>
      </c>
      <c r="AF762" s="8" t="s">
        <v>3033</v>
      </c>
      <c r="AG762" s="8" t="s">
        <v>3034</v>
      </c>
      <c r="AH762" s="8" t="s">
        <v>22</v>
      </c>
      <c r="AI762" s="8" t="s">
        <v>22</v>
      </c>
      <c r="AJ762" s="8" t="s">
        <v>878</v>
      </c>
      <c r="AK762" s="112">
        <v>59</v>
      </c>
    </row>
    <row r="763" spans="8:37" hidden="1" x14ac:dyDescent="0.35">
      <c r="H763" s="15">
        <f t="shared" si="12"/>
        <v>763</v>
      </c>
      <c r="AE763" s="8" t="s">
        <v>3035</v>
      </c>
      <c r="AF763" s="8" t="s">
        <v>3036</v>
      </c>
      <c r="AG763" s="8" t="s">
        <v>3037</v>
      </c>
      <c r="AH763" s="8" t="s">
        <v>22</v>
      </c>
      <c r="AI763" s="8" t="s">
        <v>22</v>
      </c>
      <c r="AJ763" s="8" t="s">
        <v>1224</v>
      </c>
      <c r="AK763" s="112">
        <v>23</v>
      </c>
    </row>
    <row r="764" spans="8:37" hidden="1" x14ac:dyDescent="0.35">
      <c r="H764" s="15">
        <f t="shared" si="12"/>
        <v>764</v>
      </c>
      <c r="AE764" s="8" t="s">
        <v>3038</v>
      </c>
      <c r="AF764" s="8" t="s">
        <v>3039</v>
      </c>
      <c r="AG764" s="8" t="s">
        <v>3040</v>
      </c>
      <c r="AH764" s="8" t="s">
        <v>503</v>
      </c>
      <c r="AI764" s="8" t="s">
        <v>260</v>
      </c>
      <c r="AJ764" s="8" t="s">
        <v>504</v>
      </c>
      <c r="AK764" s="112">
        <v>36</v>
      </c>
    </row>
    <row r="765" spans="8:37" hidden="1" x14ac:dyDescent="0.35">
      <c r="H765" s="15">
        <f t="shared" si="12"/>
        <v>765</v>
      </c>
      <c r="AE765" s="8" t="s">
        <v>3041</v>
      </c>
      <c r="AF765" s="8" t="s">
        <v>3042</v>
      </c>
      <c r="AG765" s="8" t="s">
        <v>3043</v>
      </c>
      <c r="AH765" s="8" t="s">
        <v>254</v>
      </c>
      <c r="AI765" s="8" t="s">
        <v>255</v>
      </c>
      <c r="AJ765" s="8" t="s">
        <v>1012</v>
      </c>
      <c r="AK765" s="112">
        <v>91</v>
      </c>
    </row>
    <row r="766" spans="8:37" hidden="1" x14ac:dyDescent="0.35">
      <c r="H766" s="15">
        <f t="shared" si="12"/>
        <v>766</v>
      </c>
      <c r="AE766" s="8" t="s">
        <v>3044</v>
      </c>
      <c r="AF766" s="8" t="s">
        <v>3045</v>
      </c>
      <c r="AG766" s="8" t="s">
        <v>3046</v>
      </c>
      <c r="AH766" s="8" t="s">
        <v>3047</v>
      </c>
      <c r="AI766" s="8" t="s">
        <v>141</v>
      </c>
      <c r="AJ766" s="8" t="s">
        <v>3048</v>
      </c>
      <c r="AK766" s="112">
        <v>59</v>
      </c>
    </row>
    <row r="767" spans="8:37" hidden="1" x14ac:dyDescent="0.35">
      <c r="H767" s="15">
        <f t="shared" si="12"/>
        <v>767</v>
      </c>
      <c r="AE767" s="8" t="s">
        <v>3049</v>
      </c>
      <c r="AF767" s="8" t="s">
        <v>3050</v>
      </c>
      <c r="AG767" s="8" t="s">
        <v>3051</v>
      </c>
      <c r="AH767" s="8" t="s">
        <v>22</v>
      </c>
      <c r="AI767" s="8" t="s">
        <v>22</v>
      </c>
      <c r="AJ767" s="8" t="s">
        <v>1199</v>
      </c>
      <c r="AK767" s="112">
        <v>116</v>
      </c>
    </row>
    <row r="768" spans="8:37" hidden="1" x14ac:dyDescent="0.35">
      <c r="H768" s="15">
        <f t="shared" si="12"/>
        <v>768</v>
      </c>
      <c r="AE768" s="8" t="s">
        <v>3052</v>
      </c>
      <c r="AF768" s="8" t="s">
        <v>3053</v>
      </c>
      <c r="AG768" s="8" t="s">
        <v>3054</v>
      </c>
      <c r="AH768" s="8" t="s">
        <v>22</v>
      </c>
      <c r="AI768" s="8" t="s">
        <v>22</v>
      </c>
      <c r="AJ768" s="8" t="s">
        <v>53</v>
      </c>
      <c r="AK768" s="112">
        <v>43</v>
      </c>
    </row>
    <row r="769" spans="8:37" hidden="1" x14ac:dyDescent="0.35">
      <c r="H769" s="15">
        <f t="shared" si="12"/>
        <v>769</v>
      </c>
      <c r="AE769" s="8" t="s">
        <v>3055</v>
      </c>
      <c r="AF769" s="8" t="s">
        <v>3056</v>
      </c>
      <c r="AG769" s="8" t="s">
        <v>3057</v>
      </c>
      <c r="AH769" s="8" t="s">
        <v>126</v>
      </c>
      <c r="AI769" s="8" t="s">
        <v>127</v>
      </c>
      <c r="AJ769" s="8" t="s">
        <v>3058</v>
      </c>
      <c r="AK769" s="112">
        <v>64</v>
      </c>
    </row>
    <row r="770" spans="8:37" hidden="1" x14ac:dyDescent="0.35">
      <c r="H770" s="15">
        <f t="shared" si="12"/>
        <v>770</v>
      </c>
      <c r="AE770" s="8" t="s">
        <v>3059</v>
      </c>
      <c r="AF770" s="8" t="s">
        <v>3060</v>
      </c>
      <c r="AG770" s="8" t="s">
        <v>3061</v>
      </c>
      <c r="AH770" s="8" t="s">
        <v>1602</v>
      </c>
      <c r="AI770" s="8" t="s">
        <v>312</v>
      </c>
      <c r="AJ770" s="8" t="s">
        <v>1603</v>
      </c>
      <c r="AK770" s="112">
        <v>27</v>
      </c>
    </row>
    <row r="771" spans="8:37" hidden="1" x14ac:dyDescent="0.35">
      <c r="H771" s="15">
        <f t="shared" si="12"/>
        <v>771</v>
      </c>
      <c r="AE771" s="8" t="s">
        <v>3062</v>
      </c>
      <c r="AF771" s="8" t="s">
        <v>3063</v>
      </c>
      <c r="AG771" s="8" t="s">
        <v>3064</v>
      </c>
      <c r="AH771" s="8" t="s">
        <v>22</v>
      </c>
      <c r="AI771" s="8" t="s">
        <v>22</v>
      </c>
      <c r="AJ771" s="8" t="s">
        <v>1224</v>
      </c>
      <c r="AK771" s="112">
        <v>79</v>
      </c>
    </row>
    <row r="772" spans="8:37" hidden="1" x14ac:dyDescent="0.35">
      <c r="H772" s="15">
        <f t="shared" ref="H772:H835" si="13">SUM(H771+1)</f>
        <v>772</v>
      </c>
      <c r="AE772" s="8" t="s">
        <v>3065</v>
      </c>
      <c r="AF772" s="8" t="s">
        <v>3066</v>
      </c>
      <c r="AG772" s="8" t="s">
        <v>3067</v>
      </c>
      <c r="AH772" s="8" t="s">
        <v>126</v>
      </c>
      <c r="AI772" s="8" t="s">
        <v>127</v>
      </c>
      <c r="AJ772" s="8" t="s">
        <v>3012</v>
      </c>
      <c r="AK772" s="112">
        <v>37</v>
      </c>
    </row>
    <row r="773" spans="8:37" hidden="1" x14ac:dyDescent="0.35">
      <c r="H773" s="15">
        <f t="shared" si="13"/>
        <v>773</v>
      </c>
      <c r="AE773" s="8" t="s">
        <v>3070</v>
      </c>
      <c r="AF773" s="8" t="s">
        <v>3071</v>
      </c>
      <c r="AG773" s="8" t="s">
        <v>3072</v>
      </c>
      <c r="AH773" s="8" t="s">
        <v>503</v>
      </c>
      <c r="AI773" s="8" t="s">
        <v>260</v>
      </c>
      <c r="AJ773" s="8" t="s">
        <v>504</v>
      </c>
      <c r="AK773" s="112">
        <v>80</v>
      </c>
    </row>
    <row r="774" spans="8:37" hidden="1" x14ac:dyDescent="0.35">
      <c r="H774" s="15">
        <f t="shared" si="13"/>
        <v>774</v>
      </c>
      <c r="AE774" s="8" t="s">
        <v>3073</v>
      </c>
      <c r="AF774" s="8" t="s">
        <v>3074</v>
      </c>
      <c r="AG774" s="8" t="s">
        <v>3075</v>
      </c>
      <c r="AH774" s="8" t="s">
        <v>3076</v>
      </c>
      <c r="AI774" s="8" t="s">
        <v>37</v>
      </c>
      <c r="AJ774" s="8" t="s">
        <v>3077</v>
      </c>
      <c r="AK774" s="112">
        <v>80</v>
      </c>
    </row>
    <row r="775" spans="8:37" hidden="1" x14ac:dyDescent="0.35">
      <c r="H775" s="15">
        <f t="shared" si="13"/>
        <v>775</v>
      </c>
      <c r="AE775" s="8" t="s">
        <v>3078</v>
      </c>
      <c r="AF775" s="8" t="s">
        <v>3079</v>
      </c>
      <c r="AG775" s="8" t="s">
        <v>3080</v>
      </c>
      <c r="AH775" s="8" t="s">
        <v>2954</v>
      </c>
      <c r="AI775" s="8" t="s">
        <v>379</v>
      </c>
      <c r="AJ775" s="8" t="s">
        <v>2959</v>
      </c>
      <c r="AK775" s="112">
        <v>82</v>
      </c>
    </row>
    <row r="776" spans="8:37" hidden="1" x14ac:dyDescent="0.35">
      <c r="H776" s="15">
        <f t="shared" si="13"/>
        <v>776</v>
      </c>
      <c r="AE776" s="8" t="s">
        <v>3081</v>
      </c>
      <c r="AF776" s="8" t="s">
        <v>3082</v>
      </c>
      <c r="AG776" s="8" t="s">
        <v>3083</v>
      </c>
      <c r="AH776" s="8" t="s">
        <v>1128</v>
      </c>
      <c r="AI776" s="8" t="s">
        <v>221</v>
      </c>
      <c r="AJ776" s="8" t="s">
        <v>1129</v>
      </c>
      <c r="AK776" s="112">
        <v>67</v>
      </c>
    </row>
    <row r="777" spans="8:37" hidden="1" x14ac:dyDescent="0.35">
      <c r="H777" s="15">
        <f t="shared" si="13"/>
        <v>777</v>
      </c>
      <c r="AE777" s="8" t="s">
        <v>3085</v>
      </c>
      <c r="AF777" s="8" t="s">
        <v>3086</v>
      </c>
      <c r="AG777" s="8" t="s">
        <v>3087</v>
      </c>
      <c r="AH777" s="8" t="s">
        <v>22</v>
      </c>
      <c r="AI777" s="8" t="s">
        <v>22</v>
      </c>
      <c r="AJ777" s="8" t="s">
        <v>584</v>
      </c>
      <c r="AK777" s="112">
        <v>30</v>
      </c>
    </row>
    <row r="778" spans="8:37" hidden="1" x14ac:dyDescent="0.35">
      <c r="H778" s="15">
        <f t="shared" si="13"/>
        <v>778</v>
      </c>
      <c r="AE778" s="8" t="s">
        <v>3088</v>
      </c>
      <c r="AF778" s="8" t="s">
        <v>3089</v>
      </c>
      <c r="AG778" s="8" t="s">
        <v>3090</v>
      </c>
      <c r="AH778" s="8" t="s">
        <v>200</v>
      </c>
      <c r="AI778" s="8" t="s">
        <v>34</v>
      </c>
      <c r="AJ778" s="8" t="s">
        <v>1902</v>
      </c>
      <c r="AK778" s="112">
        <v>59</v>
      </c>
    </row>
    <row r="779" spans="8:37" hidden="1" x14ac:dyDescent="0.35">
      <c r="H779" s="15">
        <f t="shared" si="13"/>
        <v>779</v>
      </c>
      <c r="AE779" s="8" t="s">
        <v>3091</v>
      </c>
      <c r="AF779" s="8" t="s">
        <v>3092</v>
      </c>
      <c r="AG779" s="8" t="s">
        <v>3093</v>
      </c>
      <c r="AH779" s="8" t="s">
        <v>2573</v>
      </c>
      <c r="AI779" s="8" t="s">
        <v>3094</v>
      </c>
      <c r="AJ779" s="8" t="s">
        <v>2574</v>
      </c>
      <c r="AK779" s="112">
        <v>43</v>
      </c>
    </row>
    <row r="780" spans="8:37" hidden="1" x14ac:dyDescent="0.35">
      <c r="H780" s="15">
        <f t="shared" si="13"/>
        <v>780</v>
      </c>
      <c r="AE780" s="8" t="s">
        <v>3095</v>
      </c>
      <c r="AF780" s="8" t="s">
        <v>3096</v>
      </c>
      <c r="AG780" s="8" t="s">
        <v>3097</v>
      </c>
      <c r="AH780" s="8" t="s">
        <v>1690</v>
      </c>
      <c r="AI780" s="8" t="s">
        <v>811</v>
      </c>
      <c r="AJ780" s="8" t="s">
        <v>1691</v>
      </c>
      <c r="AK780" s="112">
        <v>50</v>
      </c>
    </row>
    <row r="781" spans="8:37" hidden="1" x14ac:dyDescent="0.35">
      <c r="H781" s="15">
        <f t="shared" si="13"/>
        <v>781</v>
      </c>
      <c r="AE781" s="8" t="s">
        <v>3098</v>
      </c>
      <c r="AF781" s="8" t="s">
        <v>3099</v>
      </c>
      <c r="AG781" s="8" t="s">
        <v>3100</v>
      </c>
      <c r="AH781" s="8" t="s">
        <v>120</v>
      </c>
      <c r="AI781" s="8" t="s">
        <v>120</v>
      </c>
      <c r="AJ781" s="8" t="s">
        <v>3101</v>
      </c>
      <c r="AK781" s="112">
        <v>29</v>
      </c>
    </row>
    <row r="782" spans="8:37" hidden="1" x14ac:dyDescent="0.35">
      <c r="H782" s="15">
        <f t="shared" si="13"/>
        <v>782</v>
      </c>
      <c r="AE782" s="8" t="s">
        <v>3102</v>
      </c>
      <c r="AF782" s="8" t="s">
        <v>3103</v>
      </c>
      <c r="AG782" s="8" t="s">
        <v>3104</v>
      </c>
      <c r="AH782" s="8" t="s">
        <v>329</v>
      </c>
      <c r="AI782" s="8" t="s">
        <v>329</v>
      </c>
      <c r="AJ782" s="8" t="s">
        <v>3105</v>
      </c>
      <c r="AK782" s="112">
        <v>29</v>
      </c>
    </row>
    <row r="783" spans="8:37" hidden="1" x14ac:dyDescent="0.35">
      <c r="H783" s="15">
        <f t="shared" si="13"/>
        <v>783</v>
      </c>
      <c r="AE783" s="8" t="s">
        <v>3106</v>
      </c>
      <c r="AF783" s="8" t="s">
        <v>3107</v>
      </c>
      <c r="AG783" s="8" t="s">
        <v>3108</v>
      </c>
      <c r="AH783" s="8" t="s">
        <v>953</v>
      </c>
      <c r="AI783" s="8" t="s">
        <v>69</v>
      </c>
      <c r="AJ783" s="8" t="s">
        <v>954</v>
      </c>
      <c r="AK783" s="112">
        <v>56</v>
      </c>
    </row>
    <row r="784" spans="8:37" hidden="1" x14ac:dyDescent="0.35">
      <c r="H784" s="15">
        <f t="shared" si="13"/>
        <v>784</v>
      </c>
      <c r="AE784" s="8" t="s">
        <v>3109</v>
      </c>
      <c r="AF784" s="8" t="s">
        <v>3110</v>
      </c>
      <c r="AG784" s="8" t="s">
        <v>3111</v>
      </c>
      <c r="AH784" s="8" t="s">
        <v>3112</v>
      </c>
      <c r="AI784" s="8" t="s">
        <v>115</v>
      </c>
      <c r="AJ784" s="8" t="s">
        <v>3113</v>
      </c>
      <c r="AK784" s="112">
        <v>79</v>
      </c>
    </row>
    <row r="785" spans="8:37" hidden="1" x14ac:dyDescent="0.35">
      <c r="H785" s="15">
        <f t="shared" si="13"/>
        <v>785</v>
      </c>
      <c r="AE785" s="8" t="s">
        <v>3114</v>
      </c>
      <c r="AF785" s="8" t="s">
        <v>3115</v>
      </c>
      <c r="AG785" s="8" t="s">
        <v>3116</v>
      </c>
      <c r="AH785" s="8" t="s">
        <v>364</v>
      </c>
      <c r="AI785" s="8" t="s">
        <v>364</v>
      </c>
      <c r="AJ785" s="8" t="s">
        <v>2251</v>
      </c>
      <c r="AK785" s="112">
        <v>94</v>
      </c>
    </row>
    <row r="786" spans="8:37" hidden="1" x14ac:dyDescent="0.35">
      <c r="H786" s="15">
        <f t="shared" si="13"/>
        <v>786</v>
      </c>
      <c r="AE786" s="8" t="s">
        <v>3117</v>
      </c>
      <c r="AF786" s="8" t="s">
        <v>3118</v>
      </c>
      <c r="AG786" s="8" t="s">
        <v>3119</v>
      </c>
      <c r="AH786" s="8" t="s">
        <v>22</v>
      </c>
      <c r="AI786" s="8" t="s">
        <v>22</v>
      </c>
      <c r="AJ786" s="8" t="s">
        <v>489</v>
      </c>
      <c r="AK786" s="112">
        <v>17</v>
      </c>
    </row>
    <row r="787" spans="8:37" hidden="1" x14ac:dyDescent="0.35">
      <c r="H787" s="15">
        <f t="shared" si="13"/>
        <v>787</v>
      </c>
      <c r="AE787" s="8" t="s">
        <v>3120</v>
      </c>
      <c r="AF787" s="8" t="s">
        <v>3121</v>
      </c>
      <c r="AG787" s="8" t="s">
        <v>3122</v>
      </c>
      <c r="AH787" s="8" t="s">
        <v>1853</v>
      </c>
      <c r="AI787" s="8" t="s">
        <v>22</v>
      </c>
      <c r="AJ787" s="8" t="s">
        <v>3123</v>
      </c>
      <c r="AK787" s="112">
        <v>39</v>
      </c>
    </row>
    <row r="788" spans="8:37" hidden="1" x14ac:dyDescent="0.35">
      <c r="H788" s="15">
        <f t="shared" si="13"/>
        <v>788</v>
      </c>
      <c r="AE788" s="8" t="s">
        <v>3124</v>
      </c>
      <c r="AF788" s="8" t="s">
        <v>3125</v>
      </c>
      <c r="AG788" s="8" t="s">
        <v>3126</v>
      </c>
      <c r="AH788" s="8" t="s">
        <v>22</v>
      </c>
      <c r="AI788" s="8" t="s">
        <v>22</v>
      </c>
      <c r="AJ788" s="8" t="s">
        <v>878</v>
      </c>
      <c r="AK788" s="112">
        <v>56</v>
      </c>
    </row>
    <row r="789" spans="8:37" hidden="1" x14ac:dyDescent="0.35">
      <c r="H789" s="15">
        <f t="shared" si="13"/>
        <v>789</v>
      </c>
      <c r="AE789" s="8" t="s">
        <v>3127</v>
      </c>
      <c r="AF789" s="8" t="s">
        <v>3128</v>
      </c>
      <c r="AG789" s="8" t="s">
        <v>1678</v>
      </c>
      <c r="AH789" s="8" t="s">
        <v>1465</v>
      </c>
      <c r="AI789" s="8" t="s">
        <v>391</v>
      </c>
      <c r="AJ789" s="8" t="s">
        <v>1466</v>
      </c>
      <c r="AK789" s="112">
        <v>12</v>
      </c>
    </row>
    <row r="790" spans="8:37" hidden="1" x14ac:dyDescent="0.35">
      <c r="H790" s="15">
        <f t="shared" si="13"/>
        <v>790</v>
      </c>
      <c r="AE790" s="8" t="s">
        <v>3129</v>
      </c>
      <c r="AF790" s="8" t="s">
        <v>3130</v>
      </c>
      <c r="AG790" s="8" t="s">
        <v>3131</v>
      </c>
      <c r="AH790" s="8" t="s">
        <v>278</v>
      </c>
      <c r="AI790" s="8" t="s">
        <v>148</v>
      </c>
      <c r="AJ790" s="8" t="s">
        <v>279</v>
      </c>
      <c r="AK790" s="112">
        <v>39</v>
      </c>
    </row>
    <row r="791" spans="8:37" hidden="1" x14ac:dyDescent="0.35">
      <c r="H791" s="15">
        <f t="shared" si="13"/>
        <v>791</v>
      </c>
      <c r="AE791" s="8" t="s">
        <v>3132</v>
      </c>
      <c r="AF791" s="8" t="s">
        <v>1813</v>
      </c>
      <c r="AG791" s="8" t="s">
        <v>3133</v>
      </c>
      <c r="AH791" s="8" t="s">
        <v>3134</v>
      </c>
      <c r="AI791" s="8" t="s">
        <v>115</v>
      </c>
      <c r="AJ791" s="8" t="s">
        <v>3135</v>
      </c>
      <c r="AK791" s="112">
        <v>64</v>
      </c>
    </row>
    <row r="792" spans="8:37" hidden="1" x14ac:dyDescent="0.35">
      <c r="H792" s="15">
        <f t="shared" si="13"/>
        <v>792</v>
      </c>
      <c r="AE792" s="8" t="s">
        <v>3136</v>
      </c>
      <c r="AF792" s="8" t="s">
        <v>3137</v>
      </c>
      <c r="AG792" s="8" t="s">
        <v>3138</v>
      </c>
      <c r="AH792" s="8" t="s">
        <v>3139</v>
      </c>
      <c r="AI792" s="8" t="s">
        <v>148</v>
      </c>
      <c r="AJ792" s="8" t="s">
        <v>3140</v>
      </c>
      <c r="AK792" s="112">
        <v>37</v>
      </c>
    </row>
    <row r="793" spans="8:37" hidden="1" x14ac:dyDescent="0.35">
      <c r="H793" s="15">
        <f t="shared" si="13"/>
        <v>793</v>
      </c>
      <c r="AE793" s="8" t="s">
        <v>3141</v>
      </c>
      <c r="AF793" s="8" t="s">
        <v>3142</v>
      </c>
      <c r="AG793" s="8" t="s">
        <v>3143</v>
      </c>
      <c r="AH793" s="8" t="s">
        <v>260</v>
      </c>
      <c r="AI793" s="8" t="s">
        <v>260</v>
      </c>
      <c r="AJ793" s="8" t="s">
        <v>3144</v>
      </c>
      <c r="AK793" s="112">
        <v>136</v>
      </c>
    </row>
    <row r="794" spans="8:37" hidden="1" x14ac:dyDescent="0.35">
      <c r="H794" s="15">
        <f t="shared" si="13"/>
        <v>794</v>
      </c>
      <c r="AE794" s="8" t="s">
        <v>3145</v>
      </c>
      <c r="AF794" s="8" t="s">
        <v>3146</v>
      </c>
      <c r="AG794" s="8" t="s">
        <v>3147</v>
      </c>
      <c r="AH794" s="8" t="s">
        <v>22</v>
      </c>
      <c r="AI794" s="8" t="s">
        <v>22</v>
      </c>
      <c r="AJ794" s="8" t="s">
        <v>299</v>
      </c>
      <c r="AK794" s="112">
        <v>50</v>
      </c>
    </row>
    <row r="795" spans="8:37" hidden="1" x14ac:dyDescent="0.35">
      <c r="H795" s="15">
        <f t="shared" si="13"/>
        <v>795</v>
      </c>
      <c r="AE795" s="8" t="s">
        <v>3148</v>
      </c>
      <c r="AF795" s="8" t="s">
        <v>3149</v>
      </c>
      <c r="AG795" s="8" t="s">
        <v>3150</v>
      </c>
      <c r="AH795" s="8" t="s">
        <v>3151</v>
      </c>
      <c r="AI795" s="8" t="s">
        <v>22</v>
      </c>
      <c r="AJ795" s="8" t="s">
        <v>3152</v>
      </c>
      <c r="AK795" s="112">
        <v>72</v>
      </c>
    </row>
    <row r="796" spans="8:37" hidden="1" x14ac:dyDescent="0.35">
      <c r="H796" s="15">
        <f t="shared" si="13"/>
        <v>796</v>
      </c>
      <c r="AE796" s="8" t="s">
        <v>3153</v>
      </c>
      <c r="AF796" s="8" t="s">
        <v>3154</v>
      </c>
      <c r="AG796" s="8" t="s">
        <v>3155</v>
      </c>
      <c r="AH796" s="8" t="s">
        <v>3156</v>
      </c>
      <c r="AI796" s="8" t="s">
        <v>134</v>
      </c>
      <c r="AJ796" s="8" t="s">
        <v>3157</v>
      </c>
      <c r="AK796" s="112">
        <v>52</v>
      </c>
    </row>
    <row r="797" spans="8:37" hidden="1" x14ac:dyDescent="0.35">
      <c r="H797" s="15">
        <f t="shared" si="13"/>
        <v>797</v>
      </c>
      <c r="AE797" s="8" t="s">
        <v>3158</v>
      </c>
      <c r="AF797" s="8" t="s">
        <v>3159</v>
      </c>
      <c r="AG797" s="8" t="s">
        <v>3160</v>
      </c>
      <c r="AH797" s="8" t="s">
        <v>34</v>
      </c>
      <c r="AI797" s="8" t="s">
        <v>34</v>
      </c>
      <c r="AJ797" s="8" t="s">
        <v>823</v>
      </c>
      <c r="AK797" s="112">
        <v>24</v>
      </c>
    </row>
    <row r="798" spans="8:37" hidden="1" x14ac:dyDescent="0.35">
      <c r="H798" s="15">
        <f t="shared" si="13"/>
        <v>798</v>
      </c>
      <c r="AE798" s="8" t="s">
        <v>3161</v>
      </c>
      <c r="AF798" s="8" t="s">
        <v>3162</v>
      </c>
      <c r="AG798" s="8" t="s">
        <v>3163</v>
      </c>
      <c r="AH798" s="8" t="s">
        <v>22</v>
      </c>
      <c r="AI798" s="8" t="s">
        <v>22</v>
      </c>
      <c r="AJ798" s="8" t="s">
        <v>3164</v>
      </c>
      <c r="AK798" s="112">
        <v>48</v>
      </c>
    </row>
    <row r="799" spans="8:37" hidden="1" x14ac:dyDescent="0.35">
      <c r="H799" s="15">
        <f t="shared" si="13"/>
        <v>799</v>
      </c>
      <c r="AE799" s="8" t="s">
        <v>3165</v>
      </c>
      <c r="AF799" s="8" t="s">
        <v>3166</v>
      </c>
      <c r="AG799" s="8" t="s">
        <v>3167</v>
      </c>
      <c r="AH799" s="8" t="s">
        <v>120</v>
      </c>
      <c r="AI799" s="8" t="s">
        <v>120</v>
      </c>
      <c r="AJ799" s="8" t="s">
        <v>496</v>
      </c>
      <c r="AK799" s="112">
        <v>151</v>
      </c>
    </row>
    <row r="800" spans="8:37" hidden="1" x14ac:dyDescent="0.35">
      <c r="H800" s="15">
        <f t="shared" si="13"/>
        <v>800</v>
      </c>
      <c r="AE800" s="8" t="s">
        <v>3168</v>
      </c>
      <c r="AF800" s="8" t="s">
        <v>3169</v>
      </c>
      <c r="AG800" s="8" t="s">
        <v>3170</v>
      </c>
      <c r="AH800" s="8" t="s">
        <v>641</v>
      </c>
      <c r="AI800" s="8" t="s">
        <v>641</v>
      </c>
      <c r="AJ800" s="8" t="s">
        <v>742</v>
      </c>
      <c r="AK800" s="112">
        <v>39</v>
      </c>
    </row>
    <row r="801" spans="8:37" hidden="1" x14ac:dyDescent="0.35">
      <c r="H801" s="15">
        <f t="shared" si="13"/>
        <v>801</v>
      </c>
      <c r="AE801" s="8" t="s">
        <v>3171</v>
      </c>
      <c r="AF801" s="8" t="s">
        <v>3172</v>
      </c>
      <c r="AG801" s="8" t="s">
        <v>16353</v>
      </c>
      <c r="AH801" s="8" t="s">
        <v>1853</v>
      </c>
      <c r="AI801" s="8" t="s">
        <v>22</v>
      </c>
      <c r="AJ801" s="8" t="s">
        <v>3123</v>
      </c>
      <c r="AK801" s="112">
        <v>15</v>
      </c>
    </row>
    <row r="802" spans="8:37" hidden="1" x14ac:dyDescent="0.35">
      <c r="H802" s="15">
        <f t="shared" si="13"/>
        <v>802</v>
      </c>
      <c r="AE802" s="8" t="s">
        <v>3173</v>
      </c>
      <c r="AF802" s="8" t="s">
        <v>3174</v>
      </c>
      <c r="AG802" s="8" t="s">
        <v>3175</v>
      </c>
      <c r="AH802" s="8" t="s">
        <v>707</v>
      </c>
      <c r="AI802" s="8" t="s">
        <v>260</v>
      </c>
      <c r="AJ802" s="8" t="s">
        <v>708</v>
      </c>
      <c r="AK802" s="112">
        <v>30</v>
      </c>
    </row>
    <row r="803" spans="8:37" hidden="1" x14ac:dyDescent="0.35">
      <c r="H803" s="15">
        <f t="shared" si="13"/>
        <v>803</v>
      </c>
      <c r="AE803" s="8" t="s">
        <v>3176</v>
      </c>
      <c r="AF803" s="8" t="s">
        <v>3177</v>
      </c>
      <c r="AG803" s="8" t="s">
        <v>3178</v>
      </c>
      <c r="AH803" s="8" t="s">
        <v>126</v>
      </c>
      <c r="AI803" s="8" t="s">
        <v>127</v>
      </c>
      <c r="AJ803" s="8" t="s">
        <v>3012</v>
      </c>
      <c r="AK803" s="112">
        <v>31</v>
      </c>
    </row>
    <row r="804" spans="8:37" hidden="1" x14ac:dyDescent="0.35">
      <c r="H804" s="15">
        <f t="shared" si="13"/>
        <v>804</v>
      </c>
      <c r="AE804" s="8" t="s">
        <v>3179</v>
      </c>
      <c r="AF804" s="8" t="s">
        <v>3180</v>
      </c>
      <c r="AG804" s="8" t="s">
        <v>3181</v>
      </c>
      <c r="AH804" s="8" t="s">
        <v>81</v>
      </c>
      <c r="AI804" s="8" t="s">
        <v>82</v>
      </c>
      <c r="AJ804" s="8" t="s">
        <v>1892</v>
      </c>
      <c r="AK804" s="112">
        <v>32</v>
      </c>
    </row>
    <row r="805" spans="8:37" hidden="1" x14ac:dyDescent="0.35">
      <c r="H805" s="15">
        <f t="shared" si="13"/>
        <v>805</v>
      </c>
      <c r="AE805" s="8" t="s">
        <v>3182</v>
      </c>
      <c r="AF805" s="8" t="s">
        <v>3183</v>
      </c>
      <c r="AG805" s="8" t="s">
        <v>3184</v>
      </c>
      <c r="AH805" s="8" t="s">
        <v>889</v>
      </c>
      <c r="AI805" s="8" t="s">
        <v>16</v>
      </c>
      <c r="AJ805" s="8" t="s">
        <v>1195</v>
      </c>
      <c r="AK805" s="112">
        <v>79</v>
      </c>
    </row>
    <row r="806" spans="8:37" hidden="1" x14ac:dyDescent="0.35">
      <c r="H806" s="15">
        <f t="shared" si="13"/>
        <v>806</v>
      </c>
      <c r="AE806" s="8" t="s">
        <v>3185</v>
      </c>
      <c r="AF806" s="8" t="s">
        <v>3186</v>
      </c>
      <c r="AG806" s="8" t="s">
        <v>3187</v>
      </c>
      <c r="AH806" s="8" t="s">
        <v>184</v>
      </c>
      <c r="AI806" s="8" t="s">
        <v>185</v>
      </c>
      <c r="AJ806" s="8" t="s">
        <v>186</v>
      </c>
      <c r="AK806" s="112">
        <v>56</v>
      </c>
    </row>
    <row r="807" spans="8:37" hidden="1" x14ac:dyDescent="0.35">
      <c r="H807" s="15">
        <f t="shared" si="13"/>
        <v>807</v>
      </c>
      <c r="AE807" s="8" t="s">
        <v>3188</v>
      </c>
      <c r="AF807" s="8" t="s">
        <v>3189</v>
      </c>
      <c r="AG807" s="8" t="s">
        <v>3190</v>
      </c>
      <c r="AH807" s="8" t="s">
        <v>22</v>
      </c>
      <c r="AI807" s="8" t="s">
        <v>22</v>
      </c>
      <c r="AJ807" s="8" t="s">
        <v>453</v>
      </c>
      <c r="AK807" s="112">
        <v>12</v>
      </c>
    </row>
    <row r="808" spans="8:37" hidden="1" x14ac:dyDescent="0.35">
      <c r="H808" s="15">
        <f t="shared" si="13"/>
        <v>808</v>
      </c>
      <c r="AE808" s="8" t="s">
        <v>3191</v>
      </c>
      <c r="AF808" s="8" t="s">
        <v>3192</v>
      </c>
      <c r="AG808" s="8" t="s">
        <v>3193</v>
      </c>
      <c r="AH808" s="8" t="s">
        <v>889</v>
      </c>
      <c r="AI808" s="8" t="s">
        <v>16</v>
      </c>
      <c r="AJ808" s="8" t="s">
        <v>1195</v>
      </c>
      <c r="AK808" s="112">
        <v>79</v>
      </c>
    </row>
    <row r="809" spans="8:37" hidden="1" x14ac:dyDescent="0.35">
      <c r="H809" s="15">
        <f t="shared" si="13"/>
        <v>809</v>
      </c>
      <c r="AE809" s="8" t="s">
        <v>3194</v>
      </c>
      <c r="AF809" s="8" t="s">
        <v>3195</v>
      </c>
      <c r="AG809" s="8" t="s">
        <v>3196</v>
      </c>
      <c r="AH809" s="8" t="s">
        <v>2499</v>
      </c>
      <c r="AI809" s="8" t="s">
        <v>22</v>
      </c>
      <c r="AJ809" s="8" t="s">
        <v>2500</v>
      </c>
      <c r="AK809" s="112">
        <v>113</v>
      </c>
    </row>
    <row r="810" spans="8:37" hidden="1" x14ac:dyDescent="0.35">
      <c r="H810" s="15">
        <f t="shared" si="13"/>
        <v>810</v>
      </c>
      <c r="AE810" s="8" t="s">
        <v>3197</v>
      </c>
      <c r="AF810" s="8" t="s">
        <v>3198</v>
      </c>
      <c r="AG810" s="8" t="s">
        <v>3199</v>
      </c>
      <c r="AH810" s="8" t="s">
        <v>22</v>
      </c>
      <c r="AI810" s="8" t="s">
        <v>22</v>
      </c>
      <c r="AJ810" s="8" t="s">
        <v>3200</v>
      </c>
      <c r="AK810" s="112">
        <v>77</v>
      </c>
    </row>
    <row r="811" spans="8:37" hidden="1" x14ac:dyDescent="0.35">
      <c r="H811" s="15">
        <f t="shared" si="13"/>
        <v>811</v>
      </c>
      <c r="AE811" s="8" t="s">
        <v>3201</v>
      </c>
      <c r="AF811" s="8" t="s">
        <v>3202</v>
      </c>
      <c r="AG811" s="8" t="s">
        <v>3203</v>
      </c>
      <c r="AH811" s="8" t="s">
        <v>234</v>
      </c>
      <c r="AI811" s="8" t="s">
        <v>16</v>
      </c>
      <c r="AJ811" s="8" t="s">
        <v>3204</v>
      </c>
      <c r="AK811" s="112">
        <v>80</v>
      </c>
    </row>
    <row r="812" spans="8:37" hidden="1" x14ac:dyDescent="0.35">
      <c r="H812" s="15">
        <f t="shared" si="13"/>
        <v>812</v>
      </c>
      <c r="AE812" s="8" t="s">
        <v>3205</v>
      </c>
      <c r="AF812" s="8" t="s">
        <v>3206</v>
      </c>
      <c r="AG812" s="8" t="s">
        <v>3207</v>
      </c>
      <c r="AH812" s="8" t="s">
        <v>3208</v>
      </c>
      <c r="AI812" s="8" t="s">
        <v>275</v>
      </c>
      <c r="AJ812" s="8" t="s">
        <v>3209</v>
      </c>
      <c r="AK812" s="112">
        <v>66</v>
      </c>
    </row>
    <row r="813" spans="8:37" hidden="1" x14ac:dyDescent="0.35">
      <c r="H813" s="15">
        <f t="shared" si="13"/>
        <v>813</v>
      </c>
      <c r="AE813" s="8" t="s">
        <v>3210</v>
      </c>
      <c r="AF813" s="8" t="s">
        <v>3211</v>
      </c>
      <c r="AG813" s="8" t="s">
        <v>3212</v>
      </c>
      <c r="AH813" s="8" t="s">
        <v>3213</v>
      </c>
      <c r="AI813" s="8" t="s">
        <v>2713</v>
      </c>
      <c r="AJ813" s="8" t="s">
        <v>3214</v>
      </c>
      <c r="AK813" s="112">
        <v>79</v>
      </c>
    </row>
    <row r="814" spans="8:37" hidden="1" x14ac:dyDescent="0.35">
      <c r="H814" s="15">
        <f t="shared" si="13"/>
        <v>814</v>
      </c>
      <c r="AE814" s="8" t="s">
        <v>3215</v>
      </c>
      <c r="AF814" s="8" t="s">
        <v>3216</v>
      </c>
      <c r="AG814" s="8" t="s">
        <v>3217</v>
      </c>
      <c r="AH814" s="8" t="s">
        <v>248</v>
      </c>
      <c r="AI814" s="8" t="s">
        <v>127</v>
      </c>
      <c r="AJ814" s="8" t="s">
        <v>249</v>
      </c>
      <c r="AK814" s="112">
        <v>18</v>
      </c>
    </row>
    <row r="815" spans="8:37" hidden="1" x14ac:dyDescent="0.35">
      <c r="H815" s="15">
        <f t="shared" si="13"/>
        <v>815</v>
      </c>
      <c r="AE815" s="8" t="s">
        <v>3218</v>
      </c>
      <c r="AF815" s="8" t="s">
        <v>3219</v>
      </c>
      <c r="AG815" s="8" t="s">
        <v>3220</v>
      </c>
      <c r="AH815" s="8" t="s">
        <v>2464</v>
      </c>
      <c r="AI815" s="8" t="s">
        <v>2465</v>
      </c>
      <c r="AJ815" s="8" t="s">
        <v>3221</v>
      </c>
      <c r="AK815" s="112">
        <v>31</v>
      </c>
    </row>
    <row r="816" spans="8:37" hidden="1" x14ac:dyDescent="0.35">
      <c r="H816" s="15">
        <f t="shared" si="13"/>
        <v>816</v>
      </c>
      <c r="AE816" s="8" t="s">
        <v>3222</v>
      </c>
      <c r="AF816" s="8" t="s">
        <v>3223</v>
      </c>
      <c r="AG816" s="8" t="s">
        <v>3224</v>
      </c>
      <c r="AH816" s="8" t="s">
        <v>120</v>
      </c>
      <c r="AI816" s="8" t="s">
        <v>120</v>
      </c>
      <c r="AJ816" s="8" t="s">
        <v>496</v>
      </c>
      <c r="AK816" s="112">
        <v>87</v>
      </c>
    </row>
    <row r="817" spans="8:37" hidden="1" x14ac:dyDescent="0.35">
      <c r="H817" s="15">
        <f t="shared" si="13"/>
        <v>817</v>
      </c>
      <c r="AE817" s="8" t="s">
        <v>3225</v>
      </c>
      <c r="AF817" s="8" t="s">
        <v>3226</v>
      </c>
      <c r="AG817" s="8" t="s">
        <v>3227</v>
      </c>
      <c r="AH817" s="8" t="s">
        <v>200</v>
      </c>
      <c r="AI817" s="8" t="s">
        <v>34</v>
      </c>
      <c r="AJ817" s="8" t="s">
        <v>201</v>
      </c>
      <c r="AK817" s="112">
        <v>75</v>
      </c>
    </row>
    <row r="818" spans="8:37" hidden="1" x14ac:dyDescent="0.35">
      <c r="H818" s="15">
        <f t="shared" si="13"/>
        <v>818</v>
      </c>
      <c r="AE818" s="8" t="s">
        <v>3228</v>
      </c>
      <c r="AF818" s="8" t="s">
        <v>3229</v>
      </c>
      <c r="AG818" s="8" t="s">
        <v>16354</v>
      </c>
      <c r="AH818" s="8" t="s">
        <v>865</v>
      </c>
      <c r="AI818" s="8" t="s">
        <v>364</v>
      </c>
      <c r="AJ818" s="8" t="s">
        <v>866</v>
      </c>
      <c r="AK818" s="112">
        <v>44</v>
      </c>
    </row>
    <row r="819" spans="8:37" hidden="1" x14ac:dyDescent="0.35">
      <c r="H819" s="15">
        <f t="shared" si="13"/>
        <v>819</v>
      </c>
      <c r="AE819" s="8" t="s">
        <v>3230</v>
      </c>
      <c r="AF819" s="8" t="s">
        <v>3231</v>
      </c>
      <c r="AG819" s="8" t="s">
        <v>16920</v>
      </c>
      <c r="AH819" s="8" t="s">
        <v>2331</v>
      </c>
      <c r="AI819" s="8" t="s">
        <v>734</v>
      </c>
      <c r="AJ819" s="8" t="s">
        <v>2332</v>
      </c>
      <c r="AK819" s="112">
        <v>12</v>
      </c>
    </row>
    <row r="820" spans="8:37" hidden="1" x14ac:dyDescent="0.35">
      <c r="H820" s="15">
        <f t="shared" si="13"/>
        <v>820</v>
      </c>
      <c r="AE820" s="8" t="s">
        <v>3232</v>
      </c>
      <c r="AF820" s="8" t="s">
        <v>3233</v>
      </c>
      <c r="AG820" s="8" t="s">
        <v>3234</v>
      </c>
      <c r="AH820" s="8" t="s">
        <v>22</v>
      </c>
      <c r="AI820" s="8" t="s">
        <v>22</v>
      </c>
      <c r="AJ820" s="8" t="s">
        <v>28</v>
      </c>
      <c r="AK820" s="112">
        <v>16</v>
      </c>
    </row>
    <row r="821" spans="8:37" hidden="1" x14ac:dyDescent="0.35">
      <c r="H821" s="15">
        <f t="shared" si="13"/>
        <v>821</v>
      </c>
      <c r="AE821" s="8" t="s">
        <v>3235</v>
      </c>
      <c r="AF821" s="8" t="s">
        <v>3236</v>
      </c>
      <c r="AG821" s="8" t="s">
        <v>3237</v>
      </c>
      <c r="AH821" s="8" t="s">
        <v>354</v>
      </c>
      <c r="AI821" s="8" t="s">
        <v>141</v>
      </c>
      <c r="AJ821" s="8" t="s">
        <v>2537</v>
      </c>
      <c r="AK821" s="112">
        <v>28</v>
      </c>
    </row>
    <row r="822" spans="8:37" hidden="1" x14ac:dyDescent="0.35">
      <c r="H822" s="15">
        <f t="shared" si="13"/>
        <v>822</v>
      </c>
      <c r="AE822" s="8" t="s">
        <v>3238</v>
      </c>
      <c r="AF822" s="8" t="s">
        <v>3239</v>
      </c>
      <c r="AG822" s="8" t="s">
        <v>3240</v>
      </c>
      <c r="AH822" s="8" t="s">
        <v>22</v>
      </c>
      <c r="AI822" s="8" t="s">
        <v>22</v>
      </c>
      <c r="AJ822" s="8" t="s">
        <v>1026</v>
      </c>
      <c r="AK822" s="112">
        <v>56</v>
      </c>
    </row>
    <row r="823" spans="8:37" hidden="1" x14ac:dyDescent="0.35">
      <c r="H823" s="15">
        <f t="shared" si="13"/>
        <v>823</v>
      </c>
      <c r="AE823" s="8" t="s">
        <v>3241</v>
      </c>
      <c r="AF823" s="8" t="s">
        <v>3242</v>
      </c>
      <c r="AG823" s="8" t="s">
        <v>3243</v>
      </c>
      <c r="AH823" s="8" t="s">
        <v>22</v>
      </c>
      <c r="AI823" s="8" t="s">
        <v>22</v>
      </c>
      <c r="AJ823" s="8" t="s">
        <v>1410</v>
      </c>
      <c r="AK823" s="112">
        <v>36</v>
      </c>
    </row>
    <row r="824" spans="8:37" hidden="1" x14ac:dyDescent="0.35">
      <c r="H824" s="15">
        <f t="shared" si="13"/>
        <v>824</v>
      </c>
      <c r="AE824" s="8" t="s">
        <v>3244</v>
      </c>
      <c r="AF824" s="8" t="s">
        <v>16921</v>
      </c>
      <c r="AG824" s="8" t="s">
        <v>3245</v>
      </c>
      <c r="AH824" s="8" t="s">
        <v>364</v>
      </c>
      <c r="AI824" s="8" t="s">
        <v>364</v>
      </c>
      <c r="AJ824" s="8" t="s">
        <v>3246</v>
      </c>
      <c r="AK824" s="112">
        <v>120</v>
      </c>
    </row>
    <row r="825" spans="8:37" hidden="1" x14ac:dyDescent="0.35">
      <c r="H825" s="15">
        <f t="shared" si="13"/>
        <v>825</v>
      </c>
      <c r="AE825" s="8" t="s">
        <v>3247</v>
      </c>
      <c r="AF825" s="8" t="s">
        <v>3248</v>
      </c>
      <c r="AG825" s="8" t="s">
        <v>3249</v>
      </c>
      <c r="AH825" s="8" t="s">
        <v>2331</v>
      </c>
      <c r="AI825" s="8" t="s">
        <v>734</v>
      </c>
      <c r="AJ825" s="8" t="s">
        <v>2332</v>
      </c>
      <c r="AK825" s="112">
        <v>50</v>
      </c>
    </row>
    <row r="826" spans="8:37" hidden="1" x14ac:dyDescent="0.35">
      <c r="H826" s="15">
        <f t="shared" si="13"/>
        <v>826</v>
      </c>
      <c r="AE826" s="8" t="s">
        <v>3250</v>
      </c>
      <c r="AF826" s="8" t="s">
        <v>3251</v>
      </c>
      <c r="AG826" s="8" t="s">
        <v>3252</v>
      </c>
      <c r="AH826" s="8" t="s">
        <v>3253</v>
      </c>
      <c r="AI826" s="8" t="s">
        <v>275</v>
      </c>
      <c r="AJ826" s="8" t="s">
        <v>3254</v>
      </c>
      <c r="AK826" s="112">
        <v>54</v>
      </c>
    </row>
    <row r="827" spans="8:37" hidden="1" x14ac:dyDescent="0.35">
      <c r="H827" s="15">
        <f t="shared" si="13"/>
        <v>827</v>
      </c>
      <c r="AE827" s="8" t="s">
        <v>3255</v>
      </c>
      <c r="AF827" s="8" t="s">
        <v>3256</v>
      </c>
      <c r="AG827" s="8" t="s">
        <v>3257</v>
      </c>
      <c r="AH827" s="8" t="s">
        <v>1257</v>
      </c>
      <c r="AI827" s="8" t="s">
        <v>22</v>
      </c>
      <c r="AJ827" s="8" t="s">
        <v>1258</v>
      </c>
      <c r="AK827" s="112">
        <v>128</v>
      </c>
    </row>
    <row r="828" spans="8:37" hidden="1" x14ac:dyDescent="0.35">
      <c r="H828" s="15">
        <f t="shared" si="13"/>
        <v>828</v>
      </c>
      <c r="AE828" s="8" t="s">
        <v>3258</v>
      </c>
      <c r="AF828" s="8" t="s">
        <v>3259</v>
      </c>
      <c r="AG828" s="8" t="s">
        <v>3260</v>
      </c>
      <c r="AH828" s="8" t="s">
        <v>2227</v>
      </c>
      <c r="AI828" s="8" t="s">
        <v>3094</v>
      </c>
      <c r="AJ828" s="8" t="s">
        <v>2229</v>
      </c>
      <c r="AK828" s="112">
        <v>76</v>
      </c>
    </row>
    <row r="829" spans="8:37" hidden="1" x14ac:dyDescent="0.35">
      <c r="H829" s="15">
        <f t="shared" si="13"/>
        <v>829</v>
      </c>
      <c r="AE829" s="8" t="s">
        <v>3261</v>
      </c>
      <c r="AF829" s="8" t="s">
        <v>3262</v>
      </c>
      <c r="AG829" s="8" t="s">
        <v>3263</v>
      </c>
      <c r="AH829" s="8" t="s">
        <v>2019</v>
      </c>
      <c r="AI829" s="8" t="s">
        <v>22</v>
      </c>
      <c r="AJ829" s="8" t="s">
        <v>3264</v>
      </c>
      <c r="AK829" s="112">
        <v>85</v>
      </c>
    </row>
    <row r="830" spans="8:37" hidden="1" x14ac:dyDescent="0.35">
      <c r="H830" s="15">
        <f t="shared" si="13"/>
        <v>830</v>
      </c>
      <c r="AE830" s="8" t="s">
        <v>3265</v>
      </c>
      <c r="AF830" s="8" t="s">
        <v>3266</v>
      </c>
      <c r="AG830" s="8" t="s">
        <v>3267</v>
      </c>
      <c r="AH830" s="8" t="s">
        <v>850</v>
      </c>
      <c r="AI830" s="8" t="s">
        <v>22</v>
      </c>
      <c r="AJ830" s="8" t="s">
        <v>851</v>
      </c>
      <c r="AK830" s="112">
        <v>83</v>
      </c>
    </row>
    <row r="831" spans="8:37" hidden="1" x14ac:dyDescent="0.35">
      <c r="H831" s="15">
        <f t="shared" si="13"/>
        <v>831</v>
      </c>
      <c r="AE831" s="8" t="s">
        <v>3268</v>
      </c>
      <c r="AF831" s="8" t="s">
        <v>3269</v>
      </c>
      <c r="AG831" s="8" t="s">
        <v>3267</v>
      </c>
      <c r="AH831" s="8" t="s">
        <v>850</v>
      </c>
      <c r="AI831" s="8" t="s">
        <v>22</v>
      </c>
      <c r="AJ831" s="8" t="s">
        <v>851</v>
      </c>
      <c r="AK831" s="112">
        <v>64</v>
      </c>
    </row>
    <row r="832" spans="8:37" hidden="1" x14ac:dyDescent="0.35">
      <c r="H832" s="15">
        <f t="shared" si="13"/>
        <v>832</v>
      </c>
      <c r="AE832" s="8" t="s">
        <v>3270</v>
      </c>
      <c r="AF832" s="8" t="s">
        <v>3271</v>
      </c>
      <c r="AG832" s="8" t="s">
        <v>3272</v>
      </c>
      <c r="AH832" s="8" t="s">
        <v>329</v>
      </c>
      <c r="AI832" s="8" t="s">
        <v>329</v>
      </c>
      <c r="AJ832" s="8" t="s">
        <v>3273</v>
      </c>
      <c r="AK832" s="112">
        <v>217</v>
      </c>
    </row>
    <row r="833" spans="8:37" hidden="1" x14ac:dyDescent="0.35">
      <c r="H833" s="15">
        <f t="shared" si="13"/>
        <v>833</v>
      </c>
      <c r="AE833" s="8" t="s">
        <v>3274</v>
      </c>
      <c r="AF833" s="8" t="s">
        <v>3275</v>
      </c>
      <c r="AG833" s="8" t="s">
        <v>3276</v>
      </c>
      <c r="AH833" s="8" t="s">
        <v>329</v>
      </c>
      <c r="AI833" s="8" t="s">
        <v>329</v>
      </c>
      <c r="AJ833" s="8" t="s">
        <v>3277</v>
      </c>
      <c r="AK833" s="112">
        <v>353</v>
      </c>
    </row>
    <row r="834" spans="8:37" hidden="1" x14ac:dyDescent="0.35">
      <c r="H834" s="15">
        <f t="shared" si="13"/>
        <v>834</v>
      </c>
      <c r="AE834" s="8" t="s">
        <v>3280</v>
      </c>
      <c r="AF834" s="8" t="s">
        <v>3281</v>
      </c>
      <c r="AG834" s="8" t="s">
        <v>3282</v>
      </c>
      <c r="AH834" s="8" t="s">
        <v>81</v>
      </c>
      <c r="AI834" s="8" t="s">
        <v>82</v>
      </c>
      <c r="AJ834" s="8" t="s">
        <v>1892</v>
      </c>
      <c r="AK834" s="112">
        <v>199</v>
      </c>
    </row>
    <row r="835" spans="8:37" hidden="1" x14ac:dyDescent="0.35">
      <c r="H835" s="15">
        <f t="shared" si="13"/>
        <v>835</v>
      </c>
      <c r="AE835" s="8" t="s">
        <v>3283</v>
      </c>
      <c r="AF835" s="8" t="s">
        <v>3284</v>
      </c>
      <c r="AG835" s="8" t="s">
        <v>3285</v>
      </c>
      <c r="AH835" s="8" t="s">
        <v>81</v>
      </c>
      <c r="AI835" s="8" t="s">
        <v>82</v>
      </c>
      <c r="AJ835" s="8" t="s">
        <v>3286</v>
      </c>
      <c r="AK835" s="112">
        <v>109</v>
      </c>
    </row>
    <row r="836" spans="8:37" hidden="1" x14ac:dyDescent="0.35">
      <c r="H836" s="15">
        <f t="shared" ref="H836:H899" si="14">SUM(H835+1)</f>
        <v>836</v>
      </c>
      <c r="AE836" s="8" t="s">
        <v>3289</v>
      </c>
      <c r="AF836" s="8" t="s">
        <v>3290</v>
      </c>
      <c r="AG836" s="8" t="s">
        <v>3291</v>
      </c>
      <c r="AH836" s="8" t="s">
        <v>1175</v>
      </c>
      <c r="AI836" s="8" t="s">
        <v>260</v>
      </c>
      <c r="AJ836" s="8" t="s">
        <v>1176</v>
      </c>
      <c r="AK836" s="112">
        <v>143</v>
      </c>
    </row>
    <row r="837" spans="8:37" hidden="1" x14ac:dyDescent="0.35">
      <c r="H837" s="15">
        <f t="shared" si="14"/>
        <v>837</v>
      </c>
      <c r="AE837" s="8" t="s">
        <v>3292</v>
      </c>
      <c r="AF837" s="8" t="s">
        <v>3293</v>
      </c>
      <c r="AG837" s="8" t="s">
        <v>3294</v>
      </c>
      <c r="AH837" s="8" t="s">
        <v>483</v>
      </c>
      <c r="AI837" s="8" t="s">
        <v>69</v>
      </c>
      <c r="AJ837" s="8" t="s">
        <v>3295</v>
      </c>
      <c r="AK837" s="112">
        <v>78</v>
      </c>
    </row>
    <row r="838" spans="8:37" hidden="1" x14ac:dyDescent="0.35">
      <c r="H838" s="15">
        <f t="shared" si="14"/>
        <v>838</v>
      </c>
      <c r="AE838" s="8" t="s">
        <v>3296</v>
      </c>
      <c r="AF838" s="8" t="s">
        <v>3297</v>
      </c>
      <c r="AG838" s="8" t="s">
        <v>3298</v>
      </c>
      <c r="AH838" s="8" t="s">
        <v>3299</v>
      </c>
      <c r="AI838" s="8" t="s">
        <v>364</v>
      </c>
      <c r="AJ838" s="8" t="s">
        <v>3300</v>
      </c>
      <c r="AK838" s="112">
        <v>184</v>
      </c>
    </row>
    <row r="839" spans="8:37" hidden="1" x14ac:dyDescent="0.35">
      <c r="H839" s="15">
        <f t="shared" si="14"/>
        <v>839</v>
      </c>
      <c r="AE839" s="8" t="s">
        <v>3301</v>
      </c>
      <c r="AF839" s="8" t="s">
        <v>3302</v>
      </c>
      <c r="AG839" s="8" t="s">
        <v>3303</v>
      </c>
      <c r="AH839" s="8" t="s">
        <v>364</v>
      </c>
      <c r="AI839" s="8" t="s">
        <v>364</v>
      </c>
      <c r="AJ839" s="8" t="s">
        <v>2287</v>
      </c>
      <c r="AK839" s="112">
        <v>150</v>
      </c>
    </row>
    <row r="840" spans="8:37" hidden="1" x14ac:dyDescent="0.35">
      <c r="H840" s="15">
        <f t="shared" si="14"/>
        <v>840</v>
      </c>
      <c r="AE840" s="8" t="s">
        <v>3304</v>
      </c>
      <c r="AF840" s="8" t="s">
        <v>3305</v>
      </c>
      <c r="AG840" s="8" t="s">
        <v>3306</v>
      </c>
      <c r="AH840" s="8" t="s">
        <v>988</v>
      </c>
      <c r="AI840" s="8" t="s">
        <v>329</v>
      </c>
      <c r="AJ840" s="8" t="s">
        <v>989</v>
      </c>
      <c r="AK840" s="112">
        <v>76</v>
      </c>
    </row>
    <row r="841" spans="8:37" hidden="1" x14ac:dyDescent="0.35">
      <c r="H841" s="15">
        <f t="shared" si="14"/>
        <v>841</v>
      </c>
      <c r="AE841" s="8" t="s">
        <v>3307</v>
      </c>
      <c r="AF841" s="8" t="s">
        <v>3308</v>
      </c>
      <c r="AG841" s="8" t="s">
        <v>3309</v>
      </c>
      <c r="AH841" s="8" t="s">
        <v>3278</v>
      </c>
      <c r="AI841" s="8" t="s">
        <v>115</v>
      </c>
      <c r="AJ841" s="8" t="s">
        <v>3279</v>
      </c>
      <c r="AK841" s="112">
        <v>47</v>
      </c>
    </row>
    <row r="842" spans="8:37" hidden="1" x14ac:dyDescent="0.35">
      <c r="H842" s="15">
        <f t="shared" si="14"/>
        <v>842</v>
      </c>
      <c r="AE842" s="8" t="s">
        <v>3310</v>
      </c>
      <c r="AF842" s="8" t="s">
        <v>3311</v>
      </c>
      <c r="AG842" s="8" t="s">
        <v>3312</v>
      </c>
      <c r="AH842" s="8" t="s">
        <v>172</v>
      </c>
      <c r="AI842" s="8" t="s">
        <v>22</v>
      </c>
      <c r="AJ842" s="8" t="s">
        <v>173</v>
      </c>
      <c r="AK842" s="112">
        <v>23</v>
      </c>
    </row>
    <row r="843" spans="8:37" hidden="1" x14ac:dyDescent="0.35">
      <c r="H843" s="15">
        <f t="shared" si="14"/>
        <v>843</v>
      </c>
      <c r="AE843" s="8" t="s">
        <v>3313</v>
      </c>
      <c r="AF843" s="8" t="s">
        <v>3314</v>
      </c>
      <c r="AG843" s="8" t="s">
        <v>3315</v>
      </c>
      <c r="AH843" s="8" t="s">
        <v>22</v>
      </c>
      <c r="AI843" s="8" t="s">
        <v>22</v>
      </c>
      <c r="AJ843" s="8" t="s">
        <v>299</v>
      </c>
      <c r="AK843" s="112">
        <v>25</v>
      </c>
    </row>
    <row r="844" spans="8:37" hidden="1" x14ac:dyDescent="0.35">
      <c r="H844" s="15">
        <f t="shared" si="14"/>
        <v>844</v>
      </c>
      <c r="AE844" s="8" t="s">
        <v>3316</v>
      </c>
      <c r="AF844" s="8" t="s">
        <v>3317</v>
      </c>
      <c r="AG844" s="8" t="s">
        <v>3318</v>
      </c>
      <c r="AH844" s="8" t="s">
        <v>21</v>
      </c>
      <c r="AI844" s="8" t="s">
        <v>22</v>
      </c>
      <c r="AJ844" s="8" t="s">
        <v>640</v>
      </c>
      <c r="AK844" s="112">
        <v>312</v>
      </c>
    </row>
    <row r="845" spans="8:37" hidden="1" x14ac:dyDescent="0.35">
      <c r="H845" s="15">
        <f t="shared" si="14"/>
        <v>845</v>
      </c>
      <c r="AE845" s="8" t="s">
        <v>3319</v>
      </c>
      <c r="AF845" s="8" t="s">
        <v>3320</v>
      </c>
      <c r="AG845" s="8" t="s">
        <v>3321</v>
      </c>
      <c r="AH845" s="8" t="s">
        <v>100</v>
      </c>
      <c r="AI845" s="8" t="s">
        <v>82</v>
      </c>
      <c r="AJ845" s="8" t="s">
        <v>101</v>
      </c>
      <c r="AK845" s="112">
        <v>237</v>
      </c>
    </row>
    <row r="846" spans="8:37" hidden="1" x14ac:dyDescent="0.35">
      <c r="H846" s="15">
        <f t="shared" si="14"/>
        <v>846</v>
      </c>
      <c r="AE846" s="8" t="s">
        <v>3322</v>
      </c>
      <c r="AF846" s="8" t="s">
        <v>3323</v>
      </c>
      <c r="AG846" s="8" t="s">
        <v>3324</v>
      </c>
      <c r="AH846" s="8" t="s">
        <v>75</v>
      </c>
      <c r="AI846" s="8" t="s">
        <v>75</v>
      </c>
      <c r="AJ846" s="8" t="s">
        <v>373</v>
      </c>
      <c r="AK846" s="112">
        <v>127</v>
      </c>
    </row>
    <row r="847" spans="8:37" hidden="1" x14ac:dyDescent="0.35">
      <c r="H847" s="15">
        <f t="shared" si="14"/>
        <v>847</v>
      </c>
      <c r="AE847" s="8" t="s">
        <v>3325</v>
      </c>
      <c r="AF847" s="8" t="s">
        <v>1719</v>
      </c>
      <c r="AG847" s="8" t="s">
        <v>3326</v>
      </c>
      <c r="AH847" s="8" t="s">
        <v>2075</v>
      </c>
      <c r="AI847" s="8" t="s">
        <v>275</v>
      </c>
      <c r="AJ847" s="8" t="s">
        <v>3327</v>
      </c>
      <c r="AK847" s="112">
        <v>390</v>
      </c>
    </row>
    <row r="848" spans="8:37" hidden="1" x14ac:dyDescent="0.35">
      <c r="H848" s="15">
        <f t="shared" si="14"/>
        <v>848</v>
      </c>
      <c r="AE848" s="8" t="s">
        <v>3328</v>
      </c>
      <c r="AF848" s="8" t="s">
        <v>3329</v>
      </c>
      <c r="AG848" s="8" t="s">
        <v>3330</v>
      </c>
      <c r="AH848" s="8" t="s">
        <v>625</v>
      </c>
      <c r="AI848" s="8" t="s">
        <v>379</v>
      </c>
      <c r="AJ848" s="8" t="s">
        <v>3331</v>
      </c>
      <c r="AK848" s="112">
        <v>55</v>
      </c>
    </row>
    <row r="849" spans="8:37" hidden="1" x14ac:dyDescent="0.35">
      <c r="H849" s="15">
        <f t="shared" si="14"/>
        <v>849</v>
      </c>
      <c r="AE849" s="8" t="s">
        <v>3332</v>
      </c>
      <c r="AF849" s="8" t="s">
        <v>3333</v>
      </c>
      <c r="AG849" s="8" t="s">
        <v>3334</v>
      </c>
      <c r="AH849" s="8" t="s">
        <v>752</v>
      </c>
      <c r="AI849" s="8" t="s">
        <v>753</v>
      </c>
      <c r="AJ849" s="8" t="s">
        <v>754</v>
      </c>
      <c r="AK849" s="112">
        <v>155</v>
      </c>
    </row>
    <row r="850" spans="8:37" hidden="1" x14ac:dyDescent="0.35">
      <c r="H850" s="15">
        <f t="shared" si="14"/>
        <v>850</v>
      </c>
      <c r="AE850" s="8" t="s">
        <v>3335</v>
      </c>
      <c r="AF850" s="8" t="s">
        <v>3336</v>
      </c>
      <c r="AG850" s="8" t="s">
        <v>3337</v>
      </c>
      <c r="AH850" s="8" t="s">
        <v>81</v>
      </c>
      <c r="AI850" s="8" t="s">
        <v>82</v>
      </c>
      <c r="AJ850" s="8" t="s">
        <v>2430</v>
      </c>
      <c r="AK850" s="112">
        <v>44</v>
      </c>
    </row>
    <row r="851" spans="8:37" hidden="1" x14ac:dyDescent="0.35">
      <c r="H851" s="15">
        <f t="shared" si="14"/>
        <v>851</v>
      </c>
      <c r="AE851" s="8" t="s">
        <v>3338</v>
      </c>
      <c r="AF851" s="8" t="s">
        <v>3339</v>
      </c>
      <c r="AG851" s="8" t="s">
        <v>3340</v>
      </c>
      <c r="AH851" s="8" t="s">
        <v>3341</v>
      </c>
      <c r="AI851" s="8" t="s">
        <v>3342</v>
      </c>
      <c r="AJ851" s="8" t="s">
        <v>3343</v>
      </c>
      <c r="AK851" s="112">
        <v>23</v>
      </c>
    </row>
    <row r="852" spans="8:37" hidden="1" x14ac:dyDescent="0.35">
      <c r="H852" s="15">
        <f t="shared" si="14"/>
        <v>852</v>
      </c>
      <c r="AE852" s="8" t="s">
        <v>3344</v>
      </c>
      <c r="AF852" s="8" t="s">
        <v>3345</v>
      </c>
      <c r="AG852" s="8" t="s">
        <v>3346</v>
      </c>
      <c r="AH852" s="8" t="s">
        <v>329</v>
      </c>
      <c r="AI852" s="8" t="s">
        <v>329</v>
      </c>
      <c r="AJ852" s="8" t="s">
        <v>1574</v>
      </c>
      <c r="AK852" s="112">
        <v>121</v>
      </c>
    </row>
    <row r="853" spans="8:37" hidden="1" x14ac:dyDescent="0.35">
      <c r="H853" s="15">
        <f t="shared" si="14"/>
        <v>853</v>
      </c>
      <c r="AE853" s="8" t="s">
        <v>3347</v>
      </c>
      <c r="AF853" s="8" t="s">
        <v>3348</v>
      </c>
      <c r="AG853" s="8" t="s">
        <v>3349</v>
      </c>
      <c r="AH853" s="8" t="s">
        <v>746</v>
      </c>
      <c r="AI853" s="8" t="s">
        <v>747</v>
      </c>
      <c r="AJ853" s="8" t="s">
        <v>748</v>
      </c>
      <c r="AK853" s="112">
        <v>68</v>
      </c>
    </row>
    <row r="854" spans="8:37" hidden="1" x14ac:dyDescent="0.35">
      <c r="H854" s="15">
        <f t="shared" si="14"/>
        <v>854</v>
      </c>
      <c r="AE854" s="8" t="s">
        <v>3353</v>
      </c>
      <c r="AF854" s="8" t="s">
        <v>3354</v>
      </c>
      <c r="AG854" s="8" t="s">
        <v>3355</v>
      </c>
      <c r="AH854" s="8" t="s">
        <v>3356</v>
      </c>
      <c r="AI854" s="8" t="s">
        <v>22</v>
      </c>
      <c r="AJ854" s="8" t="s">
        <v>3357</v>
      </c>
      <c r="AK854" s="112">
        <v>109</v>
      </c>
    </row>
    <row r="855" spans="8:37" hidden="1" x14ac:dyDescent="0.35">
      <c r="H855" s="15">
        <f t="shared" si="14"/>
        <v>855</v>
      </c>
      <c r="AE855" s="8" t="s">
        <v>3358</v>
      </c>
      <c r="AF855" s="8" t="s">
        <v>3359</v>
      </c>
      <c r="AG855" s="8" t="s">
        <v>3360</v>
      </c>
      <c r="AH855" s="8" t="s">
        <v>200</v>
      </c>
      <c r="AI855" s="8" t="s">
        <v>34</v>
      </c>
      <c r="AJ855" s="8" t="s">
        <v>201</v>
      </c>
      <c r="AK855" s="112">
        <v>102</v>
      </c>
    </row>
    <row r="856" spans="8:37" hidden="1" x14ac:dyDescent="0.35">
      <c r="H856" s="15">
        <f t="shared" si="14"/>
        <v>856</v>
      </c>
      <c r="AE856" s="8" t="s">
        <v>3361</v>
      </c>
      <c r="AF856" s="8" t="s">
        <v>3362</v>
      </c>
      <c r="AG856" s="8" t="s">
        <v>16922</v>
      </c>
      <c r="AH856" s="8" t="s">
        <v>1433</v>
      </c>
      <c r="AI856" s="8" t="s">
        <v>312</v>
      </c>
      <c r="AJ856" s="8" t="s">
        <v>1434</v>
      </c>
      <c r="AK856" s="112">
        <v>32</v>
      </c>
    </row>
    <row r="857" spans="8:37" hidden="1" x14ac:dyDescent="0.35">
      <c r="H857" s="15">
        <f t="shared" si="14"/>
        <v>857</v>
      </c>
      <c r="AE857" s="8" t="s">
        <v>3363</v>
      </c>
      <c r="AF857" s="8" t="s">
        <v>3364</v>
      </c>
      <c r="AG857" s="8" t="s">
        <v>3365</v>
      </c>
      <c r="AH857" s="8" t="s">
        <v>558</v>
      </c>
      <c r="AI857" s="8" t="s">
        <v>236</v>
      </c>
      <c r="AJ857" s="8" t="s">
        <v>3366</v>
      </c>
      <c r="AK857" s="112">
        <v>119</v>
      </c>
    </row>
    <row r="858" spans="8:37" hidden="1" x14ac:dyDescent="0.35">
      <c r="H858" s="15">
        <f t="shared" si="14"/>
        <v>858</v>
      </c>
      <c r="AE858" s="8" t="s">
        <v>3367</v>
      </c>
      <c r="AF858" s="8" t="s">
        <v>3368</v>
      </c>
      <c r="AG858" s="8" t="s">
        <v>3369</v>
      </c>
      <c r="AH858" s="8" t="s">
        <v>746</v>
      </c>
      <c r="AI858" s="8" t="s">
        <v>747</v>
      </c>
      <c r="AJ858" s="8" t="s">
        <v>3295</v>
      </c>
      <c r="AK858" s="112">
        <v>90</v>
      </c>
    </row>
    <row r="859" spans="8:37" hidden="1" x14ac:dyDescent="0.35">
      <c r="H859" s="15">
        <f t="shared" si="14"/>
        <v>859</v>
      </c>
      <c r="AE859" s="8" t="s">
        <v>3370</v>
      </c>
      <c r="AF859" s="8" t="s">
        <v>3371</v>
      </c>
      <c r="AG859" s="8" t="s">
        <v>3372</v>
      </c>
      <c r="AH859" s="8" t="s">
        <v>22</v>
      </c>
      <c r="AI859" s="8" t="s">
        <v>22</v>
      </c>
      <c r="AJ859" s="8" t="s">
        <v>1233</v>
      </c>
      <c r="AK859" s="112">
        <v>111</v>
      </c>
    </row>
    <row r="860" spans="8:37" hidden="1" x14ac:dyDescent="0.35">
      <c r="H860" s="15">
        <f t="shared" si="14"/>
        <v>860</v>
      </c>
      <c r="AE860" s="8" t="s">
        <v>3373</v>
      </c>
      <c r="AF860" s="8" t="s">
        <v>3374</v>
      </c>
      <c r="AG860" s="8" t="s">
        <v>3375</v>
      </c>
      <c r="AH860" s="8" t="s">
        <v>1999</v>
      </c>
      <c r="AI860" s="8" t="s">
        <v>275</v>
      </c>
      <c r="AJ860" s="8" t="s">
        <v>3376</v>
      </c>
      <c r="AK860" s="112">
        <v>239</v>
      </c>
    </row>
    <row r="861" spans="8:37" hidden="1" x14ac:dyDescent="0.35">
      <c r="H861" s="15">
        <f t="shared" si="14"/>
        <v>861</v>
      </c>
      <c r="AE861" s="8" t="s">
        <v>3377</v>
      </c>
      <c r="AF861" s="8" t="s">
        <v>3378</v>
      </c>
      <c r="AG861" s="8" t="s">
        <v>3379</v>
      </c>
      <c r="AH861" s="8" t="s">
        <v>3380</v>
      </c>
      <c r="AI861" s="8" t="s">
        <v>956</v>
      </c>
      <c r="AJ861" s="8" t="s">
        <v>3381</v>
      </c>
      <c r="AK861" s="112">
        <v>108</v>
      </c>
    </row>
    <row r="862" spans="8:37" hidden="1" x14ac:dyDescent="0.35">
      <c r="H862" s="15">
        <f t="shared" si="14"/>
        <v>862</v>
      </c>
      <c r="AE862" s="8" t="s">
        <v>3382</v>
      </c>
      <c r="AF862" s="8" t="s">
        <v>3383</v>
      </c>
      <c r="AG862" s="8" t="s">
        <v>3384</v>
      </c>
      <c r="AH862" s="8" t="s">
        <v>200</v>
      </c>
      <c r="AI862" s="8" t="s">
        <v>34</v>
      </c>
      <c r="AJ862" s="8" t="s">
        <v>3385</v>
      </c>
      <c r="AK862" s="112">
        <v>140</v>
      </c>
    </row>
    <row r="863" spans="8:37" hidden="1" x14ac:dyDescent="0.35">
      <c r="H863" s="15">
        <f t="shared" si="14"/>
        <v>863</v>
      </c>
      <c r="AE863" s="8" t="s">
        <v>3386</v>
      </c>
      <c r="AF863" s="8" t="s">
        <v>3387</v>
      </c>
      <c r="AG863" s="8" t="s">
        <v>3388</v>
      </c>
      <c r="AH863" s="8" t="s">
        <v>200</v>
      </c>
      <c r="AI863" s="8" t="s">
        <v>34</v>
      </c>
      <c r="AJ863" s="8" t="s">
        <v>2681</v>
      </c>
      <c r="AK863" s="112">
        <v>139</v>
      </c>
    </row>
    <row r="864" spans="8:37" hidden="1" x14ac:dyDescent="0.35">
      <c r="H864" s="15">
        <f t="shared" si="14"/>
        <v>864</v>
      </c>
      <c r="AE864" s="8" t="s">
        <v>3389</v>
      </c>
      <c r="AF864" s="8" t="s">
        <v>3390</v>
      </c>
      <c r="AG864" s="8" t="s">
        <v>3391</v>
      </c>
      <c r="AH864" s="8" t="s">
        <v>503</v>
      </c>
      <c r="AI864" s="8" t="s">
        <v>260</v>
      </c>
      <c r="AJ864" s="8" t="s">
        <v>504</v>
      </c>
      <c r="AK864" s="112">
        <v>199</v>
      </c>
    </row>
    <row r="865" spans="8:37" hidden="1" x14ac:dyDescent="0.35">
      <c r="H865" s="15">
        <f t="shared" si="14"/>
        <v>865</v>
      </c>
      <c r="AE865" s="8" t="s">
        <v>3392</v>
      </c>
      <c r="AF865" s="8" t="s">
        <v>3393</v>
      </c>
      <c r="AG865" s="8" t="s">
        <v>3394</v>
      </c>
      <c r="AH865" s="8" t="s">
        <v>3395</v>
      </c>
      <c r="AI865" s="8" t="s">
        <v>115</v>
      </c>
      <c r="AJ865" s="8" t="s">
        <v>1340</v>
      </c>
      <c r="AK865" s="112">
        <v>190</v>
      </c>
    </row>
    <row r="866" spans="8:37" hidden="1" x14ac:dyDescent="0.35">
      <c r="H866" s="15">
        <f t="shared" si="14"/>
        <v>866</v>
      </c>
      <c r="AE866" s="8" t="s">
        <v>3396</v>
      </c>
      <c r="AF866" s="8" t="s">
        <v>3397</v>
      </c>
      <c r="AG866" s="8" t="s">
        <v>3398</v>
      </c>
      <c r="AH866" s="8" t="s">
        <v>120</v>
      </c>
      <c r="AI866" s="8" t="s">
        <v>120</v>
      </c>
      <c r="AJ866" s="8" t="s">
        <v>270</v>
      </c>
      <c r="AK866" s="112">
        <v>118</v>
      </c>
    </row>
    <row r="867" spans="8:37" hidden="1" x14ac:dyDescent="0.35">
      <c r="H867" s="15">
        <f t="shared" si="14"/>
        <v>867</v>
      </c>
      <c r="AE867" s="8" t="s">
        <v>3399</v>
      </c>
      <c r="AF867" s="8" t="s">
        <v>3400</v>
      </c>
      <c r="AG867" s="8" t="s">
        <v>3401</v>
      </c>
      <c r="AH867" s="8" t="s">
        <v>120</v>
      </c>
      <c r="AI867" s="8" t="s">
        <v>120</v>
      </c>
      <c r="AJ867" s="8" t="s">
        <v>270</v>
      </c>
      <c r="AK867" s="112">
        <v>132</v>
      </c>
    </row>
    <row r="868" spans="8:37" hidden="1" x14ac:dyDescent="0.35">
      <c r="H868" s="15">
        <f t="shared" si="14"/>
        <v>868</v>
      </c>
      <c r="AE868" s="8" t="s">
        <v>3402</v>
      </c>
      <c r="AF868" s="8" t="s">
        <v>3403</v>
      </c>
      <c r="AG868" s="8" t="s">
        <v>3404</v>
      </c>
      <c r="AH868" s="8" t="s">
        <v>1878</v>
      </c>
      <c r="AI868" s="8" t="s">
        <v>22</v>
      </c>
      <c r="AJ868" s="8" t="s">
        <v>1879</v>
      </c>
      <c r="AK868" s="112">
        <v>116</v>
      </c>
    </row>
    <row r="869" spans="8:37" hidden="1" x14ac:dyDescent="0.35">
      <c r="H869" s="15">
        <f t="shared" si="14"/>
        <v>869</v>
      </c>
      <c r="AE869" s="8" t="s">
        <v>3405</v>
      </c>
      <c r="AF869" s="8" t="s">
        <v>3406</v>
      </c>
      <c r="AG869" s="8" t="s">
        <v>3407</v>
      </c>
      <c r="AH869" s="8" t="s">
        <v>120</v>
      </c>
      <c r="AI869" s="8" t="s">
        <v>120</v>
      </c>
      <c r="AJ869" s="8" t="s">
        <v>541</v>
      </c>
      <c r="AK869" s="112">
        <v>201</v>
      </c>
    </row>
    <row r="870" spans="8:37" hidden="1" x14ac:dyDescent="0.35">
      <c r="H870" s="15">
        <f t="shared" si="14"/>
        <v>870</v>
      </c>
      <c r="AE870" s="8" t="s">
        <v>3408</v>
      </c>
      <c r="AF870" s="8" t="s">
        <v>3409</v>
      </c>
      <c r="AG870" s="8" t="s">
        <v>3410</v>
      </c>
      <c r="AH870" s="8" t="s">
        <v>2326</v>
      </c>
      <c r="AI870" s="8" t="s">
        <v>115</v>
      </c>
      <c r="AJ870" s="8" t="s">
        <v>3411</v>
      </c>
      <c r="AK870" s="112">
        <v>296</v>
      </c>
    </row>
    <row r="871" spans="8:37" hidden="1" x14ac:dyDescent="0.35">
      <c r="H871" s="15">
        <f t="shared" si="14"/>
        <v>871</v>
      </c>
      <c r="AE871" s="8" t="s">
        <v>3412</v>
      </c>
      <c r="AF871" s="8" t="s">
        <v>3413</v>
      </c>
      <c r="AG871" s="8" t="s">
        <v>3414</v>
      </c>
      <c r="AH871" s="8" t="s">
        <v>120</v>
      </c>
      <c r="AI871" s="8" t="s">
        <v>120</v>
      </c>
      <c r="AJ871" s="8" t="s">
        <v>270</v>
      </c>
      <c r="AK871" s="112">
        <v>97</v>
      </c>
    </row>
    <row r="872" spans="8:37" hidden="1" x14ac:dyDescent="0.35">
      <c r="H872" s="15">
        <f t="shared" si="14"/>
        <v>872</v>
      </c>
      <c r="AE872" s="8" t="s">
        <v>3415</v>
      </c>
      <c r="AF872" s="8" t="s">
        <v>3416</v>
      </c>
      <c r="AG872" s="8" t="s">
        <v>3417</v>
      </c>
      <c r="AH872" s="8" t="s">
        <v>3418</v>
      </c>
      <c r="AI872" s="8" t="s">
        <v>34</v>
      </c>
      <c r="AJ872" s="8" t="s">
        <v>3419</v>
      </c>
      <c r="AK872" s="112">
        <v>89</v>
      </c>
    </row>
    <row r="873" spans="8:37" hidden="1" x14ac:dyDescent="0.35">
      <c r="H873" s="15">
        <f t="shared" si="14"/>
        <v>873</v>
      </c>
      <c r="AE873" s="8" t="s">
        <v>3420</v>
      </c>
      <c r="AF873" s="8" t="s">
        <v>3421</v>
      </c>
      <c r="AG873" s="8" t="s">
        <v>3422</v>
      </c>
      <c r="AH873" s="8" t="s">
        <v>3418</v>
      </c>
      <c r="AI873" s="8" t="s">
        <v>34</v>
      </c>
      <c r="AJ873" s="8" t="s">
        <v>3419</v>
      </c>
      <c r="AK873" s="112">
        <v>124</v>
      </c>
    </row>
    <row r="874" spans="8:37" hidden="1" x14ac:dyDescent="0.35">
      <c r="H874" s="15">
        <f t="shared" si="14"/>
        <v>874</v>
      </c>
      <c r="AE874" s="8" t="s">
        <v>3423</v>
      </c>
      <c r="AF874" s="8" t="s">
        <v>3424</v>
      </c>
      <c r="AG874" s="8" t="s">
        <v>3425</v>
      </c>
      <c r="AH874" s="8" t="s">
        <v>22</v>
      </c>
      <c r="AI874" s="8" t="s">
        <v>22</v>
      </c>
      <c r="AJ874" s="8" t="s">
        <v>1199</v>
      </c>
      <c r="AK874" s="112">
        <v>182</v>
      </c>
    </row>
    <row r="875" spans="8:37" hidden="1" x14ac:dyDescent="0.35">
      <c r="H875" s="15">
        <f t="shared" si="14"/>
        <v>875</v>
      </c>
      <c r="AE875" s="8" t="s">
        <v>3426</v>
      </c>
      <c r="AF875" s="8" t="s">
        <v>3427</v>
      </c>
      <c r="AG875" s="8" t="s">
        <v>3428</v>
      </c>
      <c r="AH875" s="8" t="s">
        <v>364</v>
      </c>
      <c r="AI875" s="8" t="s">
        <v>457</v>
      </c>
      <c r="AJ875" s="8" t="s">
        <v>3429</v>
      </c>
      <c r="AK875" s="112">
        <v>385</v>
      </c>
    </row>
    <row r="876" spans="8:37" hidden="1" x14ac:dyDescent="0.35">
      <c r="H876" s="15">
        <f t="shared" si="14"/>
        <v>876</v>
      </c>
      <c r="AE876" s="8" t="s">
        <v>3430</v>
      </c>
      <c r="AF876" s="8" t="s">
        <v>3431</v>
      </c>
      <c r="AG876" s="8" t="s">
        <v>3432</v>
      </c>
      <c r="AH876" s="8" t="s">
        <v>2445</v>
      </c>
      <c r="AI876" s="8" t="s">
        <v>364</v>
      </c>
      <c r="AJ876" s="8" t="s">
        <v>2446</v>
      </c>
      <c r="AK876" s="112">
        <v>92</v>
      </c>
    </row>
    <row r="877" spans="8:37" hidden="1" x14ac:dyDescent="0.35">
      <c r="H877" s="15">
        <f t="shared" si="14"/>
        <v>877</v>
      </c>
      <c r="AE877" s="8" t="s">
        <v>3433</v>
      </c>
      <c r="AF877" s="8" t="s">
        <v>3434</v>
      </c>
      <c r="AG877" s="8" t="s">
        <v>3435</v>
      </c>
      <c r="AH877" s="8" t="s">
        <v>364</v>
      </c>
      <c r="AI877" s="8" t="s">
        <v>364</v>
      </c>
      <c r="AJ877" s="8" t="s">
        <v>3436</v>
      </c>
      <c r="AK877" s="112">
        <v>289</v>
      </c>
    </row>
    <row r="878" spans="8:37" hidden="1" x14ac:dyDescent="0.35">
      <c r="H878" s="15">
        <f t="shared" si="14"/>
        <v>878</v>
      </c>
      <c r="AE878" s="8" t="s">
        <v>3437</v>
      </c>
      <c r="AF878" s="8" t="s">
        <v>2781</v>
      </c>
      <c r="AG878" s="8" t="s">
        <v>16923</v>
      </c>
      <c r="AH878" s="8" t="s">
        <v>1853</v>
      </c>
      <c r="AI878" s="8" t="s">
        <v>22</v>
      </c>
      <c r="AJ878" s="8" t="s">
        <v>469</v>
      </c>
      <c r="AK878" s="112">
        <v>141</v>
      </c>
    </row>
    <row r="879" spans="8:37" hidden="1" x14ac:dyDescent="0.35">
      <c r="H879" s="15">
        <f t="shared" si="14"/>
        <v>879</v>
      </c>
      <c r="AE879" s="8" t="s">
        <v>3438</v>
      </c>
      <c r="AF879" s="8" t="s">
        <v>3439</v>
      </c>
      <c r="AG879" s="8" t="s">
        <v>3440</v>
      </c>
      <c r="AH879" s="8" t="s">
        <v>364</v>
      </c>
      <c r="AI879" s="8" t="s">
        <v>364</v>
      </c>
      <c r="AJ879" s="8" t="s">
        <v>1808</v>
      </c>
      <c r="AK879" s="112">
        <v>179</v>
      </c>
    </row>
    <row r="880" spans="8:37" hidden="1" x14ac:dyDescent="0.35">
      <c r="H880" s="15">
        <f t="shared" si="14"/>
        <v>880</v>
      </c>
      <c r="AE880" s="8" t="s">
        <v>3441</v>
      </c>
      <c r="AF880" s="8" t="s">
        <v>3442</v>
      </c>
      <c r="AG880" s="8" t="s">
        <v>3443</v>
      </c>
      <c r="AH880" s="8" t="s">
        <v>1270</v>
      </c>
      <c r="AI880" s="8" t="s">
        <v>312</v>
      </c>
      <c r="AJ880" s="8" t="s">
        <v>1271</v>
      </c>
      <c r="AK880" s="112">
        <v>77</v>
      </c>
    </row>
    <row r="881" spans="8:37" hidden="1" x14ac:dyDescent="0.35">
      <c r="H881" s="15">
        <f t="shared" si="14"/>
        <v>881</v>
      </c>
      <c r="AE881" s="8" t="s">
        <v>3444</v>
      </c>
      <c r="AF881" s="8" t="s">
        <v>3445</v>
      </c>
      <c r="AG881" s="8" t="s">
        <v>3446</v>
      </c>
      <c r="AH881" s="8" t="s">
        <v>692</v>
      </c>
      <c r="AI881" s="8" t="s">
        <v>34</v>
      </c>
      <c r="AJ881" s="8" t="s">
        <v>3447</v>
      </c>
      <c r="AK881" s="112">
        <v>209</v>
      </c>
    </row>
    <row r="882" spans="8:37" hidden="1" x14ac:dyDescent="0.35">
      <c r="H882" s="15">
        <f t="shared" si="14"/>
        <v>882</v>
      </c>
      <c r="AE882" s="8" t="s">
        <v>3448</v>
      </c>
      <c r="AF882" s="8" t="s">
        <v>3449</v>
      </c>
      <c r="AG882" s="8" t="s">
        <v>2283</v>
      </c>
      <c r="AH882" s="8" t="s">
        <v>503</v>
      </c>
      <c r="AI882" s="8" t="s">
        <v>260</v>
      </c>
      <c r="AJ882" s="8" t="s">
        <v>504</v>
      </c>
      <c r="AK882" s="112">
        <v>72</v>
      </c>
    </row>
    <row r="883" spans="8:37" hidden="1" x14ac:dyDescent="0.35">
      <c r="H883" s="15">
        <f t="shared" si="14"/>
        <v>883</v>
      </c>
      <c r="AE883" s="8" t="s">
        <v>3450</v>
      </c>
      <c r="AF883" s="8" t="s">
        <v>3451</v>
      </c>
      <c r="AG883" s="8" t="s">
        <v>3452</v>
      </c>
      <c r="AH883" s="8" t="s">
        <v>1839</v>
      </c>
      <c r="AI883" s="8" t="s">
        <v>329</v>
      </c>
      <c r="AJ883" s="8" t="s">
        <v>1840</v>
      </c>
      <c r="AK883" s="112">
        <v>70</v>
      </c>
    </row>
    <row r="884" spans="8:37" hidden="1" x14ac:dyDescent="0.35">
      <c r="H884" s="15">
        <f t="shared" si="14"/>
        <v>884</v>
      </c>
      <c r="AE884" s="8" t="s">
        <v>3453</v>
      </c>
      <c r="AF884" s="8" t="s">
        <v>3454</v>
      </c>
      <c r="AG884" s="8" t="s">
        <v>3455</v>
      </c>
      <c r="AH884" s="8" t="s">
        <v>503</v>
      </c>
      <c r="AI884" s="8" t="s">
        <v>260</v>
      </c>
      <c r="AJ884" s="8" t="s">
        <v>504</v>
      </c>
      <c r="AK884" s="112">
        <v>80</v>
      </c>
    </row>
    <row r="885" spans="8:37" hidden="1" x14ac:dyDescent="0.35">
      <c r="H885" s="15">
        <f t="shared" si="14"/>
        <v>885</v>
      </c>
      <c r="AE885" s="8" t="s">
        <v>3456</v>
      </c>
      <c r="AF885" s="8" t="s">
        <v>3457</v>
      </c>
      <c r="AG885" s="8" t="s">
        <v>3458</v>
      </c>
      <c r="AH885" s="8" t="s">
        <v>3459</v>
      </c>
      <c r="AI885" s="8" t="s">
        <v>141</v>
      </c>
      <c r="AJ885" s="8" t="s">
        <v>716</v>
      </c>
      <c r="AK885" s="112">
        <v>63</v>
      </c>
    </row>
    <row r="886" spans="8:37" hidden="1" x14ac:dyDescent="0.35">
      <c r="H886" s="15">
        <f t="shared" si="14"/>
        <v>886</v>
      </c>
      <c r="AE886" s="8" t="s">
        <v>3460</v>
      </c>
      <c r="AF886" s="8" t="s">
        <v>3461</v>
      </c>
      <c r="AG886" s="8" t="s">
        <v>3462</v>
      </c>
      <c r="AH886" s="8" t="s">
        <v>22</v>
      </c>
      <c r="AI886" s="8" t="s">
        <v>22</v>
      </c>
      <c r="AJ886" s="8" t="s">
        <v>242</v>
      </c>
      <c r="AK886" s="112">
        <v>100</v>
      </c>
    </row>
    <row r="887" spans="8:37" hidden="1" x14ac:dyDescent="0.35">
      <c r="H887" s="15">
        <f t="shared" si="14"/>
        <v>887</v>
      </c>
      <c r="AE887" s="8" t="s">
        <v>3463</v>
      </c>
      <c r="AF887" s="8" t="s">
        <v>3464</v>
      </c>
      <c r="AG887" s="8" t="s">
        <v>3465</v>
      </c>
      <c r="AH887" s="8" t="s">
        <v>3466</v>
      </c>
      <c r="AI887" s="8" t="s">
        <v>37</v>
      </c>
      <c r="AJ887" s="8" t="s">
        <v>3467</v>
      </c>
      <c r="AK887" s="112">
        <v>107</v>
      </c>
    </row>
    <row r="888" spans="8:37" hidden="1" x14ac:dyDescent="0.35">
      <c r="H888" s="15">
        <f t="shared" si="14"/>
        <v>888</v>
      </c>
      <c r="AE888" s="8" t="s">
        <v>3472</v>
      </c>
      <c r="AF888" s="8" t="s">
        <v>3473</v>
      </c>
      <c r="AG888" s="8" t="s">
        <v>3474</v>
      </c>
      <c r="AH888" s="8" t="s">
        <v>2075</v>
      </c>
      <c r="AI888" s="8" t="s">
        <v>275</v>
      </c>
      <c r="AJ888" s="8" t="s">
        <v>2076</v>
      </c>
      <c r="AK888" s="112">
        <v>33</v>
      </c>
    </row>
    <row r="889" spans="8:37" hidden="1" x14ac:dyDescent="0.35">
      <c r="H889" s="15">
        <f t="shared" si="14"/>
        <v>889</v>
      </c>
      <c r="AE889" s="8" t="s">
        <v>3475</v>
      </c>
      <c r="AF889" s="8" t="s">
        <v>3476</v>
      </c>
      <c r="AG889" s="8" t="s">
        <v>3477</v>
      </c>
      <c r="AH889" s="8" t="s">
        <v>120</v>
      </c>
      <c r="AI889" s="8" t="s">
        <v>120</v>
      </c>
      <c r="AJ889" s="8" t="s">
        <v>270</v>
      </c>
      <c r="AK889" s="112">
        <v>177</v>
      </c>
    </row>
    <row r="890" spans="8:37" hidden="1" x14ac:dyDescent="0.35">
      <c r="H890" s="15">
        <f t="shared" si="14"/>
        <v>890</v>
      </c>
      <c r="AE890" s="8" t="s">
        <v>3478</v>
      </c>
      <c r="AF890" s="8" t="s">
        <v>3479</v>
      </c>
      <c r="AG890" s="8" t="s">
        <v>3480</v>
      </c>
      <c r="AH890" s="8" t="s">
        <v>120</v>
      </c>
      <c r="AI890" s="8" t="s">
        <v>120</v>
      </c>
      <c r="AJ890" s="8" t="s">
        <v>270</v>
      </c>
      <c r="AK890" s="112">
        <v>104</v>
      </c>
    </row>
    <row r="891" spans="8:37" hidden="1" x14ac:dyDescent="0.35">
      <c r="H891" s="15">
        <f t="shared" si="14"/>
        <v>891</v>
      </c>
      <c r="AE891" s="8" t="s">
        <v>3481</v>
      </c>
      <c r="AF891" s="8" t="s">
        <v>3482</v>
      </c>
      <c r="AG891" s="8" t="s">
        <v>3483</v>
      </c>
      <c r="AH891" s="8" t="s">
        <v>120</v>
      </c>
      <c r="AI891" s="8" t="s">
        <v>120</v>
      </c>
      <c r="AJ891" s="8" t="s">
        <v>270</v>
      </c>
      <c r="AK891" s="112">
        <v>178</v>
      </c>
    </row>
    <row r="892" spans="8:37" hidden="1" x14ac:dyDescent="0.35">
      <c r="H892" s="15">
        <f t="shared" si="14"/>
        <v>892</v>
      </c>
      <c r="AE892" s="8" t="s">
        <v>3484</v>
      </c>
      <c r="AF892" s="8" t="s">
        <v>3485</v>
      </c>
      <c r="AG892" s="8" t="s">
        <v>3486</v>
      </c>
      <c r="AH892" s="8" t="s">
        <v>2075</v>
      </c>
      <c r="AI892" s="8" t="s">
        <v>275</v>
      </c>
      <c r="AJ892" s="8" t="s">
        <v>3327</v>
      </c>
      <c r="AK892" s="112">
        <v>80</v>
      </c>
    </row>
    <row r="893" spans="8:37" hidden="1" x14ac:dyDescent="0.35">
      <c r="H893" s="15">
        <f t="shared" si="14"/>
        <v>893</v>
      </c>
      <c r="AE893" s="8" t="s">
        <v>3487</v>
      </c>
      <c r="AF893" s="8" t="s">
        <v>3488</v>
      </c>
      <c r="AG893" s="8" t="s">
        <v>3489</v>
      </c>
      <c r="AH893" s="8" t="s">
        <v>329</v>
      </c>
      <c r="AI893" s="8" t="s">
        <v>329</v>
      </c>
      <c r="AJ893" s="8" t="s">
        <v>2827</v>
      </c>
      <c r="AK893" s="112">
        <v>41</v>
      </c>
    </row>
    <row r="894" spans="8:37" hidden="1" x14ac:dyDescent="0.35">
      <c r="H894" s="15">
        <f t="shared" si="14"/>
        <v>894</v>
      </c>
      <c r="AE894" s="8" t="s">
        <v>3490</v>
      </c>
      <c r="AF894" s="8" t="s">
        <v>3491</v>
      </c>
      <c r="AG894" s="8" t="s">
        <v>3492</v>
      </c>
      <c r="AH894" s="8" t="s">
        <v>3493</v>
      </c>
      <c r="AI894" s="8" t="s">
        <v>141</v>
      </c>
      <c r="AJ894" s="8" t="s">
        <v>1030</v>
      </c>
      <c r="AK894" s="112">
        <v>49</v>
      </c>
    </row>
    <row r="895" spans="8:37" hidden="1" x14ac:dyDescent="0.35">
      <c r="H895" s="15">
        <f t="shared" si="14"/>
        <v>895</v>
      </c>
      <c r="AE895" s="8" t="s">
        <v>3494</v>
      </c>
      <c r="AF895" s="8" t="s">
        <v>3495</v>
      </c>
      <c r="AG895" s="8" t="s">
        <v>3496</v>
      </c>
      <c r="AH895" s="8" t="s">
        <v>120</v>
      </c>
      <c r="AI895" s="8" t="s">
        <v>120</v>
      </c>
      <c r="AJ895" s="8" t="s">
        <v>496</v>
      </c>
      <c r="AK895" s="112">
        <v>150</v>
      </c>
    </row>
    <row r="896" spans="8:37" hidden="1" x14ac:dyDescent="0.35">
      <c r="H896" s="15">
        <f t="shared" si="14"/>
        <v>896</v>
      </c>
      <c r="AE896" s="8" t="s">
        <v>3497</v>
      </c>
      <c r="AF896" s="8" t="s">
        <v>3498</v>
      </c>
      <c r="AG896" s="8" t="s">
        <v>3499</v>
      </c>
      <c r="AH896" s="8" t="s">
        <v>34</v>
      </c>
      <c r="AI896" s="8" t="s">
        <v>34</v>
      </c>
      <c r="AJ896" s="8" t="s">
        <v>3500</v>
      </c>
      <c r="AK896" s="112">
        <v>146</v>
      </c>
    </row>
    <row r="897" spans="8:37" hidden="1" x14ac:dyDescent="0.35">
      <c r="H897" s="15">
        <f t="shared" si="14"/>
        <v>897</v>
      </c>
      <c r="AE897" s="8" t="s">
        <v>3501</v>
      </c>
      <c r="AF897" s="8" t="s">
        <v>3502</v>
      </c>
      <c r="AG897" s="8" t="s">
        <v>3503</v>
      </c>
      <c r="AH897" s="8" t="s">
        <v>22</v>
      </c>
      <c r="AI897" s="8" t="s">
        <v>22</v>
      </c>
      <c r="AJ897" s="8" t="s">
        <v>415</v>
      </c>
      <c r="AK897" s="112">
        <v>74</v>
      </c>
    </row>
    <row r="898" spans="8:37" hidden="1" x14ac:dyDescent="0.35">
      <c r="H898" s="15">
        <f t="shared" si="14"/>
        <v>898</v>
      </c>
      <c r="AE898" s="8" t="s">
        <v>3504</v>
      </c>
      <c r="AF898" s="8" t="s">
        <v>3505</v>
      </c>
      <c r="AG898" s="8" t="s">
        <v>3506</v>
      </c>
      <c r="AH898" s="8" t="s">
        <v>126</v>
      </c>
      <c r="AI898" s="8" t="s">
        <v>127</v>
      </c>
      <c r="AJ898" s="8" t="s">
        <v>3012</v>
      </c>
      <c r="AK898" s="112">
        <v>19</v>
      </c>
    </row>
    <row r="899" spans="8:37" hidden="1" x14ac:dyDescent="0.35">
      <c r="H899" s="15">
        <f t="shared" si="14"/>
        <v>899</v>
      </c>
      <c r="AE899" s="8" t="s">
        <v>3507</v>
      </c>
      <c r="AF899" s="8" t="s">
        <v>3508</v>
      </c>
      <c r="AG899" s="8" t="s">
        <v>3509</v>
      </c>
      <c r="AH899" s="8" t="s">
        <v>3510</v>
      </c>
      <c r="AI899" s="8" t="s">
        <v>275</v>
      </c>
      <c r="AJ899" s="8" t="s">
        <v>3511</v>
      </c>
      <c r="AK899" s="112">
        <v>20</v>
      </c>
    </row>
    <row r="900" spans="8:37" hidden="1" x14ac:dyDescent="0.35">
      <c r="H900" s="15">
        <f t="shared" ref="H900:H963" si="15">SUM(H899+1)</f>
        <v>900</v>
      </c>
      <c r="AE900" s="8" t="s">
        <v>3512</v>
      </c>
      <c r="AF900" s="8" t="s">
        <v>3513</v>
      </c>
      <c r="AG900" s="8" t="s">
        <v>3514</v>
      </c>
      <c r="AH900" s="8" t="s">
        <v>1465</v>
      </c>
      <c r="AI900" s="8" t="s">
        <v>391</v>
      </c>
      <c r="AJ900" s="8" t="s">
        <v>3515</v>
      </c>
      <c r="AK900" s="112">
        <v>51</v>
      </c>
    </row>
    <row r="901" spans="8:37" hidden="1" x14ac:dyDescent="0.35">
      <c r="H901" s="15">
        <f t="shared" si="15"/>
        <v>901</v>
      </c>
      <c r="AE901" s="8" t="s">
        <v>3516</v>
      </c>
      <c r="AF901" s="8" t="s">
        <v>3517</v>
      </c>
      <c r="AG901" s="8" t="s">
        <v>3518</v>
      </c>
      <c r="AH901" s="8" t="s">
        <v>2145</v>
      </c>
      <c r="AI901" s="8" t="s">
        <v>134</v>
      </c>
      <c r="AJ901" s="8" t="s">
        <v>2146</v>
      </c>
      <c r="AK901" s="112">
        <v>43</v>
      </c>
    </row>
    <row r="902" spans="8:37" hidden="1" x14ac:dyDescent="0.35">
      <c r="H902" s="15">
        <f t="shared" si="15"/>
        <v>902</v>
      </c>
      <c r="AE902" s="8" t="s">
        <v>3519</v>
      </c>
      <c r="AF902" s="8" t="s">
        <v>3520</v>
      </c>
      <c r="AG902" s="8" t="s">
        <v>3521</v>
      </c>
      <c r="AH902" s="8" t="s">
        <v>3522</v>
      </c>
      <c r="AI902" s="8" t="s">
        <v>391</v>
      </c>
      <c r="AJ902" s="8" t="s">
        <v>3523</v>
      </c>
      <c r="AK902" s="112">
        <v>78</v>
      </c>
    </row>
    <row r="903" spans="8:37" hidden="1" x14ac:dyDescent="0.35">
      <c r="H903" s="15">
        <f t="shared" si="15"/>
        <v>903</v>
      </c>
      <c r="AE903" s="8" t="s">
        <v>3524</v>
      </c>
      <c r="AF903" s="8" t="s">
        <v>3525</v>
      </c>
      <c r="AG903" s="8" t="s">
        <v>16924</v>
      </c>
      <c r="AH903" s="8" t="s">
        <v>939</v>
      </c>
      <c r="AI903" s="8" t="s">
        <v>115</v>
      </c>
      <c r="AJ903" s="8" t="s">
        <v>940</v>
      </c>
      <c r="AK903" s="112">
        <v>56</v>
      </c>
    </row>
    <row r="904" spans="8:37" hidden="1" x14ac:dyDescent="0.35">
      <c r="H904" s="15">
        <f t="shared" si="15"/>
        <v>904</v>
      </c>
      <c r="AE904" s="8" t="s">
        <v>3526</v>
      </c>
      <c r="AF904" s="8" t="s">
        <v>3527</v>
      </c>
      <c r="AG904" s="8" t="s">
        <v>3528</v>
      </c>
      <c r="AH904" s="8" t="s">
        <v>1853</v>
      </c>
      <c r="AI904" s="8" t="s">
        <v>22</v>
      </c>
      <c r="AJ904" s="8" t="s">
        <v>3123</v>
      </c>
      <c r="AK904" s="112">
        <v>35</v>
      </c>
    </row>
    <row r="905" spans="8:37" hidden="1" x14ac:dyDescent="0.35">
      <c r="H905" s="15">
        <f t="shared" si="15"/>
        <v>905</v>
      </c>
      <c r="AE905" s="8" t="s">
        <v>3529</v>
      </c>
      <c r="AF905" s="8" t="s">
        <v>3530</v>
      </c>
      <c r="AG905" s="8" t="s">
        <v>3531</v>
      </c>
      <c r="AH905" s="8" t="s">
        <v>22</v>
      </c>
      <c r="AI905" s="8" t="s">
        <v>22</v>
      </c>
      <c r="AJ905" s="8" t="s">
        <v>293</v>
      </c>
      <c r="AK905" s="112">
        <v>35</v>
      </c>
    </row>
    <row r="906" spans="8:37" hidden="1" x14ac:dyDescent="0.35">
      <c r="H906" s="15">
        <f t="shared" si="15"/>
        <v>906</v>
      </c>
      <c r="AE906" s="8" t="s">
        <v>3532</v>
      </c>
      <c r="AF906" s="8" t="s">
        <v>3533</v>
      </c>
      <c r="AG906" s="8" t="s">
        <v>3534</v>
      </c>
      <c r="AH906" s="8" t="s">
        <v>329</v>
      </c>
      <c r="AI906" s="8" t="s">
        <v>329</v>
      </c>
      <c r="AJ906" s="8" t="s">
        <v>2827</v>
      </c>
      <c r="AK906" s="112">
        <v>104</v>
      </c>
    </row>
    <row r="907" spans="8:37" hidden="1" x14ac:dyDescent="0.35">
      <c r="H907" s="15">
        <f t="shared" si="15"/>
        <v>907</v>
      </c>
      <c r="AE907" s="8" t="s">
        <v>3535</v>
      </c>
      <c r="AF907" s="8" t="s">
        <v>3536</v>
      </c>
      <c r="AG907" s="8" t="s">
        <v>3537</v>
      </c>
      <c r="AH907" s="8" t="s">
        <v>2175</v>
      </c>
      <c r="AI907" s="8" t="s">
        <v>22</v>
      </c>
      <c r="AJ907" s="8" t="s">
        <v>597</v>
      </c>
      <c r="AK907" s="112">
        <v>18</v>
      </c>
    </row>
    <row r="908" spans="8:37" hidden="1" x14ac:dyDescent="0.35">
      <c r="H908" s="15">
        <f t="shared" si="15"/>
        <v>908</v>
      </c>
      <c r="AE908" s="8" t="s">
        <v>3538</v>
      </c>
      <c r="AF908" s="8" t="s">
        <v>3539</v>
      </c>
      <c r="AG908" s="8" t="s">
        <v>3540</v>
      </c>
      <c r="AH908" s="8" t="s">
        <v>3541</v>
      </c>
      <c r="AI908" s="8" t="s">
        <v>275</v>
      </c>
      <c r="AJ908" s="8" t="s">
        <v>3542</v>
      </c>
      <c r="AK908" s="112">
        <v>29</v>
      </c>
    </row>
    <row r="909" spans="8:37" hidden="1" x14ac:dyDescent="0.35">
      <c r="H909" s="15">
        <f t="shared" si="15"/>
        <v>909</v>
      </c>
      <c r="AE909" s="8" t="s">
        <v>3543</v>
      </c>
      <c r="AF909" s="8" t="s">
        <v>3544</v>
      </c>
      <c r="AG909" s="8" t="s">
        <v>3545</v>
      </c>
      <c r="AH909" s="8" t="s">
        <v>3546</v>
      </c>
      <c r="AI909" s="8" t="s">
        <v>148</v>
      </c>
      <c r="AJ909" s="8" t="s">
        <v>3547</v>
      </c>
      <c r="AK909" s="112">
        <v>80</v>
      </c>
    </row>
    <row r="910" spans="8:37" hidden="1" x14ac:dyDescent="0.35">
      <c r="H910" s="15">
        <f t="shared" si="15"/>
        <v>910</v>
      </c>
      <c r="AE910" s="8" t="s">
        <v>3548</v>
      </c>
      <c r="AF910" s="8" t="s">
        <v>3549</v>
      </c>
      <c r="AG910" s="8" t="s">
        <v>3550</v>
      </c>
      <c r="AH910" s="8" t="s">
        <v>3551</v>
      </c>
      <c r="AI910" s="8" t="s">
        <v>275</v>
      </c>
      <c r="AJ910" s="8" t="s">
        <v>1213</v>
      </c>
      <c r="AK910" s="112">
        <v>75</v>
      </c>
    </row>
    <row r="911" spans="8:37" hidden="1" x14ac:dyDescent="0.35">
      <c r="H911" s="15">
        <f t="shared" si="15"/>
        <v>911</v>
      </c>
      <c r="AE911" s="8" t="s">
        <v>3552</v>
      </c>
      <c r="AF911" s="8" t="s">
        <v>3553</v>
      </c>
      <c r="AG911" s="8" t="s">
        <v>3554</v>
      </c>
      <c r="AH911" s="8" t="s">
        <v>2707</v>
      </c>
      <c r="AI911" s="8" t="s">
        <v>63</v>
      </c>
      <c r="AJ911" s="8" t="s">
        <v>3555</v>
      </c>
      <c r="AK911" s="112">
        <v>48</v>
      </c>
    </row>
    <row r="912" spans="8:37" hidden="1" x14ac:dyDescent="0.35">
      <c r="H912" s="15">
        <f t="shared" si="15"/>
        <v>912</v>
      </c>
      <c r="AE912" s="8" t="s">
        <v>3556</v>
      </c>
      <c r="AF912" s="8" t="s">
        <v>3557</v>
      </c>
      <c r="AG912" s="8" t="s">
        <v>3558</v>
      </c>
      <c r="AH912" s="8" t="s">
        <v>275</v>
      </c>
      <c r="AI912" s="8" t="s">
        <v>275</v>
      </c>
      <c r="AJ912" s="8" t="s">
        <v>1424</v>
      </c>
      <c r="AK912" s="112">
        <v>19</v>
      </c>
    </row>
    <row r="913" spans="8:37" hidden="1" x14ac:dyDescent="0.35">
      <c r="H913" s="15">
        <f t="shared" si="15"/>
        <v>913</v>
      </c>
      <c r="AE913" s="8" t="s">
        <v>3559</v>
      </c>
      <c r="AF913" s="8" t="s">
        <v>3560</v>
      </c>
      <c r="AG913" s="8" t="s">
        <v>3561</v>
      </c>
      <c r="AH913" s="8" t="s">
        <v>126</v>
      </c>
      <c r="AI913" s="8" t="s">
        <v>127</v>
      </c>
      <c r="AJ913" s="8" t="s">
        <v>1717</v>
      </c>
      <c r="AK913" s="112">
        <v>64</v>
      </c>
    </row>
    <row r="914" spans="8:37" hidden="1" x14ac:dyDescent="0.35">
      <c r="H914" s="15">
        <f t="shared" si="15"/>
        <v>914</v>
      </c>
      <c r="AE914" s="8" t="s">
        <v>3562</v>
      </c>
      <c r="AF914" s="8" t="s">
        <v>3563</v>
      </c>
      <c r="AG914" s="8" t="s">
        <v>3564</v>
      </c>
      <c r="AH914" s="8" t="s">
        <v>126</v>
      </c>
      <c r="AI914" s="8" t="s">
        <v>127</v>
      </c>
      <c r="AJ914" s="8" t="s">
        <v>1717</v>
      </c>
      <c r="AK914" s="112">
        <v>16</v>
      </c>
    </row>
    <row r="915" spans="8:37" hidden="1" x14ac:dyDescent="0.35">
      <c r="H915" s="15">
        <f t="shared" si="15"/>
        <v>915</v>
      </c>
      <c r="AE915" s="8" t="s">
        <v>3565</v>
      </c>
      <c r="AF915" s="8" t="s">
        <v>3566</v>
      </c>
      <c r="AG915" s="8" t="s">
        <v>3567</v>
      </c>
      <c r="AH915" s="8" t="s">
        <v>22</v>
      </c>
      <c r="AI915" s="8" t="s">
        <v>22</v>
      </c>
      <c r="AJ915" s="8" t="s">
        <v>489</v>
      </c>
      <c r="AK915" s="112">
        <v>19</v>
      </c>
    </row>
    <row r="916" spans="8:37" hidden="1" x14ac:dyDescent="0.35">
      <c r="H916" s="15">
        <f t="shared" si="15"/>
        <v>916</v>
      </c>
      <c r="AE916" s="8" t="s">
        <v>3568</v>
      </c>
      <c r="AF916" s="8" t="s">
        <v>3569</v>
      </c>
      <c r="AG916" s="8" t="s">
        <v>3570</v>
      </c>
      <c r="AH916" s="8" t="s">
        <v>126</v>
      </c>
      <c r="AI916" s="8" t="s">
        <v>127</v>
      </c>
      <c r="AJ916" s="8" t="s">
        <v>3012</v>
      </c>
      <c r="AK916" s="112">
        <v>149</v>
      </c>
    </row>
    <row r="917" spans="8:37" hidden="1" x14ac:dyDescent="0.35">
      <c r="H917" s="15">
        <f t="shared" si="15"/>
        <v>917</v>
      </c>
      <c r="AE917" s="8" t="s">
        <v>3575</v>
      </c>
      <c r="AF917" s="8" t="s">
        <v>3576</v>
      </c>
      <c r="AG917" s="8" t="s">
        <v>3577</v>
      </c>
      <c r="AH917" s="8" t="s">
        <v>329</v>
      </c>
      <c r="AI917" s="8" t="s">
        <v>329</v>
      </c>
      <c r="AJ917" s="8" t="s">
        <v>476</v>
      </c>
      <c r="AK917" s="112">
        <v>198</v>
      </c>
    </row>
    <row r="918" spans="8:37" hidden="1" x14ac:dyDescent="0.35">
      <c r="H918" s="15">
        <f t="shared" si="15"/>
        <v>918</v>
      </c>
      <c r="AE918" s="8" t="s">
        <v>3578</v>
      </c>
      <c r="AF918" s="8" t="s">
        <v>3579</v>
      </c>
      <c r="AG918" s="8" t="s">
        <v>3580</v>
      </c>
      <c r="AH918" s="8" t="s">
        <v>15</v>
      </c>
      <c r="AI918" s="8" t="s">
        <v>16</v>
      </c>
      <c r="AJ918" s="8" t="s">
        <v>17</v>
      </c>
      <c r="AK918" s="112">
        <v>79</v>
      </c>
    </row>
    <row r="919" spans="8:37" hidden="1" x14ac:dyDescent="0.35">
      <c r="H919" s="15">
        <f t="shared" si="15"/>
        <v>919</v>
      </c>
      <c r="AE919" s="8" t="s">
        <v>3581</v>
      </c>
      <c r="AF919" s="8" t="s">
        <v>3582</v>
      </c>
      <c r="AG919" s="8" t="s">
        <v>3583</v>
      </c>
      <c r="AH919" s="8" t="s">
        <v>329</v>
      </c>
      <c r="AI919" s="8" t="s">
        <v>329</v>
      </c>
      <c r="AJ919" s="8" t="s">
        <v>476</v>
      </c>
      <c r="AK919" s="112">
        <v>90</v>
      </c>
    </row>
    <row r="920" spans="8:37" hidden="1" x14ac:dyDescent="0.35">
      <c r="H920" s="15">
        <f t="shared" si="15"/>
        <v>920</v>
      </c>
      <c r="AE920" s="8" t="s">
        <v>3586</v>
      </c>
      <c r="AF920" s="8" t="s">
        <v>3587</v>
      </c>
      <c r="AG920" s="8" t="s">
        <v>3588</v>
      </c>
      <c r="AH920" s="8" t="s">
        <v>16</v>
      </c>
      <c r="AI920" s="8" t="s">
        <v>16</v>
      </c>
      <c r="AJ920" s="8" t="s">
        <v>3589</v>
      </c>
      <c r="AK920" s="112">
        <v>79</v>
      </c>
    </row>
    <row r="921" spans="8:37" hidden="1" x14ac:dyDescent="0.35">
      <c r="H921" s="15">
        <f t="shared" si="15"/>
        <v>921</v>
      </c>
      <c r="AE921" s="8" t="s">
        <v>3590</v>
      </c>
      <c r="AF921" s="8" t="s">
        <v>3591</v>
      </c>
      <c r="AG921" s="8" t="s">
        <v>3592</v>
      </c>
      <c r="AH921" s="8" t="s">
        <v>889</v>
      </c>
      <c r="AI921" s="8" t="s">
        <v>16</v>
      </c>
      <c r="AJ921" s="8" t="s">
        <v>1195</v>
      </c>
      <c r="AK921" s="112">
        <v>79</v>
      </c>
    </row>
    <row r="922" spans="8:37" hidden="1" x14ac:dyDescent="0.35">
      <c r="H922" s="15">
        <f t="shared" si="15"/>
        <v>922</v>
      </c>
      <c r="AE922" s="8" t="s">
        <v>3593</v>
      </c>
      <c r="AF922" s="8" t="s">
        <v>3594</v>
      </c>
      <c r="AG922" s="8" t="s">
        <v>3595</v>
      </c>
      <c r="AH922" s="8" t="s">
        <v>2273</v>
      </c>
      <c r="AI922" s="8" t="s">
        <v>134</v>
      </c>
      <c r="AJ922" s="8" t="s">
        <v>2274</v>
      </c>
      <c r="AK922" s="112">
        <v>42</v>
      </c>
    </row>
    <row r="923" spans="8:37" hidden="1" x14ac:dyDescent="0.35">
      <c r="H923" s="15">
        <f t="shared" si="15"/>
        <v>923</v>
      </c>
      <c r="AE923" s="8" t="s">
        <v>3596</v>
      </c>
      <c r="AF923" s="8" t="s">
        <v>3597</v>
      </c>
      <c r="AG923" s="8" t="s">
        <v>3598</v>
      </c>
      <c r="AH923" s="8" t="s">
        <v>364</v>
      </c>
      <c r="AI923" s="8" t="s">
        <v>364</v>
      </c>
      <c r="AJ923" s="8" t="s">
        <v>3246</v>
      </c>
      <c r="AK923" s="112">
        <v>120</v>
      </c>
    </row>
    <row r="924" spans="8:37" hidden="1" x14ac:dyDescent="0.35">
      <c r="H924" s="15">
        <f t="shared" si="15"/>
        <v>924</v>
      </c>
      <c r="AE924" s="8" t="s">
        <v>3599</v>
      </c>
      <c r="AF924" s="8" t="s">
        <v>3600</v>
      </c>
      <c r="AG924" s="8" t="s">
        <v>3601</v>
      </c>
      <c r="AH924" s="8" t="s">
        <v>2512</v>
      </c>
      <c r="AI924" s="8" t="s">
        <v>734</v>
      </c>
      <c r="AJ924" s="8" t="s">
        <v>16925</v>
      </c>
      <c r="AK924" s="112">
        <v>124</v>
      </c>
    </row>
    <row r="925" spans="8:37" hidden="1" x14ac:dyDescent="0.35">
      <c r="H925" s="15">
        <f t="shared" si="15"/>
        <v>925</v>
      </c>
      <c r="AE925" s="8" t="s">
        <v>3602</v>
      </c>
      <c r="AF925" s="8" t="s">
        <v>3603</v>
      </c>
      <c r="AG925" s="8" t="s">
        <v>3604</v>
      </c>
      <c r="AH925" s="8" t="s">
        <v>1667</v>
      </c>
      <c r="AI925" s="8" t="s">
        <v>134</v>
      </c>
      <c r="AJ925" s="8" t="s">
        <v>1668</v>
      </c>
      <c r="AK925" s="112">
        <v>80</v>
      </c>
    </row>
    <row r="926" spans="8:37" hidden="1" x14ac:dyDescent="0.35">
      <c r="H926" s="15">
        <f t="shared" si="15"/>
        <v>926</v>
      </c>
      <c r="AE926" s="8" t="s">
        <v>3605</v>
      </c>
      <c r="AF926" s="8" t="s">
        <v>3606</v>
      </c>
      <c r="AG926" s="8" t="s">
        <v>3607</v>
      </c>
      <c r="AH926" s="8" t="s">
        <v>607</v>
      </c>
      <c r="AI926" s="8" t="s">
        <v>147</v>
      </c>
      <c r="AJ926" s="8" t="s">
        <v>3608</v>
      </c>
      <c r="AK926" s="112">
        <v>10</v>
      </c>
    </row>
    <row r="927" spans="8:37" hidden="1" x14ac:dyDescent="0.35">
      <c r="H927" s="15">
        <f t="shared" si="15"/>
        <v>927</v>
      </c>
      <c r="AE927" s="8" t="s">
        <v>3609</v>
      </c>
      <c r="AF927" s="8" t="s">
        <v>3610</v>
      </c>
      <c r="AG927" s="8" t="s">
        <v>3611</v>
      </c>
      <c r="AH927" s="8" t="s">
        <v>364</v>
      </c>
      <c r="AI927" s="8" t="s">
        <v>364</v>
      </c>
      <c r="AJ927" s="8" t="s">
        <v>1695</v>
      </c>
      <c r="AK927" s="112">
        <v>146</v>
      </c>
    </row>
    <row r="928" spans="8:37" hidden="1" x14ac:dyDescent="0.35">
      <c r="H928" s="15">
        <f t="shared" si="15"/>
        <v>928</v>
      </c>
      <c r="AE928" s="8" t="s">
        <v>3612</v>
      </c>
      <c r="AF928" s="8" t="s">
        <v>3613</v>
      </c>
      <c r="AG928" s="8" t="s">
        <v>3614</v>
      </c>
      <c r="AH928" s="8" t="s">
        <v>601</v>
      </c>
      <c r="AI928" s="8" t="s">
        <v>602</v>
      </c>
      <c r="AJ928" s="8" t="s">
        <v>603</v>
      </c>
      <c r="AK928" s="112">
        <v>79</v>
      </c>
    </row>
    <row r="929" spans="8:37" hidden="1" x14ac:dyDescent="0.35">
      <c r="H929" s="15">
        <f t="shared" si="15"/>
        <v>929</v>
      </c>
      <c r="AE929" s="8" t="s">
        <v>3615</v>
      </c>
      <c r="AF929" s="8" t="s">
        <v>3616</v>
      </c>
      <c r="AG929" s="8" t="s">
        <v>3617</v>
      </c>
      <c r="AH929" s="8" t="s">
        <v>1999</v>
      </c>
      <c r="AI929" s="8" t="s">
        <v>275</v>
      </c>
      <c r="AJ929" s="8" t="s">
        <v>3618</v>
      </c>
      <c r="AK929" s="112">
        <v>80</v>
      </c>
    </row>
    <row r="930" spans="8:37" hidden="1" x14ac:dyDescent="0.35">
      <c r="H930" s="15">
        <f t="shared" si="15"/>
        <v>930</v>
      </c>
      <c r="AE930" s="8" t="s">
        <v>3619</v>
      </c>
      <c r="AF930" s="8" t="s">
        <v>3620</v>
      </c>
      <c r="AG930" s="8" t="s">
        <v>3621</v>
      </c>
      <c r="AH930" s="8" t="s">
        <v>3622</v>
      </c>
      <c r="AI930" s="8" t="s">
        <v>37</v>
      </c>
      <c r="AJ930" s="8" t="s">
        <v>3623</v>
      </c>
      <c r="AK930" s="112">
        <v>84</v>
      </c>
    </row>
    <row r="931" spans="8:37" hidden="1" x14ac:dyDescent="0.35">
      <c r="H931" s="15">
        <f t="shared" si="15"/>
        <v>931</v>
      </c>
      <c r="AE931" s="8" t="s">
        <v>3624</v>
      </c>
      <c r="AF931" s="8" t="s">
        <v>3625</v>
      </c>
      <c r="AG931" s="8" t="s">
        <v>3626</v>
      </c>
      <c r="AH931" s="8" t="s">
        <v>22</v>
      </c>
      <c r="AI931" s="8" t="s">
        <v>22</v>
      </c>
      <c r="AJ931" s="8" t="s">
        <v>28</v>
      </c>
      <c r="AK931" s="112">
        <v>35</v>
      </c>
    </row>
    <row r="932" spans="8:37" hidden="1" x14ac:dyDescent="0.35">
      <c r="H932" s="15">
        <f t="shared" si="15"/>
        <v>932</v>
      </c>
      <c r="AE932" s="8" t="s">
        <v>3627</v>
      </c>
      <c r="AF932" s="8" t="s">
        <v>3628</v>
      </c>
      <c r="AG932" s="8" t="s">
        <v>3629</v>
      </c>
      <c r="AH932" s="8" t="s">
        <v>22</v>
      </c>
      <c r="AI932" s="8" t="s">
        <v>22</v>
      </c>
      <c r="AJ932" s="8" t="s">
        <v>28</v>
      </c>
      <c r="AK932" s="112">
        <v>48</v>
      </c>
    </row>
    <row r="933" spans="8:37" hidden="1" x14ac:dyDescent="0.35">
      <c r="H933" s="15">
        <f t="shared" si="15"/>
        <v>933</v>
      </c>
      <c r="AE933" s="8" t="s">
        <v>3630</v>
      </c>
      <c r="AF933" s="8" t="s">
        <v>3631</v>
      </c>
      <c r="AG933" s="8" t="s">
        <v>3632</v>
      </c>
      <c r="AH933" s="8" t="s">
        <v>22</v>
      </c>
      <c r="AI933" s="8" t="s">
        <v>22</v>
      </c>
      <c r="AJ933" s="8" t="s">
        <v>489</v>
      </c>
      <c r="AK933" s="112">
        <v>39</v>
      </c>
    </row>
    <row r="934" spans="8:37" hidden="1" x14ac:dyDescent="0.35">
      <c r="H934" s="15">
        <f t="shared" si="15"/>
        <v>934</v>
      </c>
      <c r="AE934" s="8" t="s">
        <v>3633</v>
      </c>
      <c r="AF934" s="8" t="s">
        <v>3634</v>
      </c>
      <c r="AG934" s="8" t="s">
        <v>3635</v>
      </c>
      <c r="AH934" s="8" t="s">
        <v>22</v>
      </c>
      <c r="AI934" s="8" t="s">
        <v>22</v>
      </c>
      <c r="AJ934" s="8" t="s">
        <v>597</v>
      </c>
      <c r="AK934" s="112">
        <v>20</v>
      </c>
    </row>
    <row r="935" spans="8:37" hidden="1" x14ac:dyDescent="0.35">
      <c r="H935" s="15">
        <f t="shared" si="15"/>
        <v>935</v>
      </c>
      <c r="AE935" s="8" t="s">
        <v>3636</v>
      </c>
      <c r="AF935" s="8" t="s">
        <v>3637</v>
      </c>
      <c r="AG935" s="8" t="s">
        <v>3638</v>
      </c>
      <c r="AH935" s="8" t="s">
        <v>22</v>
      </c>
      <c r="AI935" s="8" t="s">
        <v>22</v>
      </c>
      <c r="AJ935" s="8" t="s">
        <v>337</v>
      </c>
      <c r="AK935" s="112">
        <v>47</v>
      </c>
    </row>
    <row r="936" spans="8:37" hidden="1" x14ac:dyDescent="0.35">
      <c r="H936" s="15">
        <f t="shared" si="15"/>
        <v>936</v>
      </c>
      <c r="AE936" s="8" t="s">
        <v>3639</v>
      </c>
      <c r="AF936" s="8" t="s">
        <v>3640</v>
      </c>
      <c r="AG936" s="8" t="s">
        <v>16363</v>
      </c>
      <c r="AH936" s="8" t="s">
        <v>200</v>
      </c>
      <c r="AI936" s="8" t="s">
        <v>34</v>
      </c>
      <c r="AJ936" s="8" t="s">
        <v>1939</v>
      </c>
      <c r="AK936" s="112">
        <v>54</v>
      </c>
    </row>
    <row r="937" spans="8:37" hidden="1" x14ac:dyDescent="0.35">
      <c r="H937" s="15">
        <f t="shared" si="15"/>
        <v>937</v>
      </c>
      <c r="AE937" s="8" t="s">
        <v>3643</v>
      </c>
      <c r="AF937" s="8" t="s">
        <v>3644</v>
      </c>
      <c r="AG937" s="8" t="s">
        <v>3641</v>
      </c>
      <c r="AH937" s="8" t="s">
        <v>200</v>
      </c>
      <c r="AI937" s="8" t="s">
        <v>34</v>
      </c>
      <c r="AJ937" s="8" t="s">
        <v>3642</v>
      </c>
      <c r="AK937" s="112">
        <v>65</v>
      </c>
    </row>
    <row r="938" spans="8:37" hidden="1" x14ac:dyDescent="0.35">
      <c r="H938" s="15">
        <f t="shared" si="15"/>
        <v>938</v>
      </c>
      <c r="AE938" s="8" t="s">
        <v>3645</v>
      </c>
      <c r="AF938" s="8" t="s">
        <v>3646</v>
      </c>
      <c r="AG938" s="8" t="s">
        <v>3647</v>
      </c>
      <c r="AH938" s="8" t="s">
        <v>503</v>
      </c>
      <c r="AI938" s="8" t="s">
        <v>260</v>
      </c>
      <c r="AJ938" s="8" t="s">
        <v>504</v>
      </c>
      <c r="AK938" s="112">
        <v>79</v>
      </c>
    </row>
    <row r="939" spans="8:37" hidden="1" x14ac:dyDescent="0.35">
      <c r="H939" s="15">
        <f t="shared" si="15"/>
        <v>939</v>
      </c>
      <c r="AE939" s="8" t="s">
        <v>3648</v>
      </c>
      <c r="AF939" s="8" t="s">
        <v>3649</v>
      </c>
      <c r="AG939" s="8" t="s">
        <v>3650</v>
      </c>
      <c r="AH939" s="8" t="s">
        <v>364</v>
      </c>
      <c r="AI939" s="8" t="s">
        <v>364</v>
      </c>
      <c r="AJ939" s="8" t="s">
        <v>3651</v>
      </c>
      <c r="AK939" s="112">
        <v>80</v>
      </c>
    </row>
    <row r="940" spans="8:37" hidden="1" x14ac:dyDescent="0.35">
      <c r="H940" s="15">
        <f t="shared" si="15"/>
        <v>940</v>
      </c>
      <c r="AE940" s="8" t="s">
        <v>3652</v>
      </c>
      <c r="AF940" s="8" t="s">
        <v>3653</v>
      </c>
      <c r="AG940" s="8" t="s">
        <v>3654</v>
      </c>
      <c r="AH940" s="8" t="s">
        <v>468</v>
      </c>
      <c r="AI940" s="8" t="s">
        <v>22</v>
      </c>
      <c r="AJ940" s="8" t="s">
        <v>469</v>
      </c>
      <c r="AK940" s="112">
        <v>152</v>
      </c>
    </row>
    <row r="941" spans="8:37" hidden="1" x14ac:dyDescent="0.35">
      <c r="H941" s="15">
        <f t="shared" si="15"/>
        <v>941</v>
      </c>
      <c r="AE941" s="8" t="s">
        <v>3655</v>
      </c>
      <c r="AF941" s="8" t="s">
        <v>3656</v>
      </c>
      <c r="AG941" s="8" t="s">
        <v>3657</v>
      </c>
      <c r="AH941" s="8" t="s">
        <v>2628</v>
      </c>
      <c r="AI941" s="8" t="s">
        <v>37</v>
      </c>
      <c r="AJ941" s="8" t="s">
        <v>2629</v>
      </c>
      <c r="AK941" s="112">
        <v>270</v>
      </c>
    </row>
    <row r="942" spans="8:37" hidden="1" x14ac:dyDescent="0.35">
      <c r="H942" s="15">
        <f t="shared" si="15"/>
        <v>942</v>
      </c>
      <c r="AE942" s="8" t="s">
        <v>3658</v>
      </c>
      <c r="AF942" s="8" t="s">
        <v>3659</v>
      </c>
      <c r="AG942" s="8" t="s">
        <v>3660</v>
      </c>
      <c r="AH942" s="8" t="s">
        <v>3661</v>
      </c>
      <c r="AI942" s="8" t="s">
        <v>22</v>
      </c>
      <c r="AJ942" s="8" t="s">
        <v>3662</v>
      </c>
      <c r="AK942" s="112">
        <v>118</v>
      </c>
    </row>
    <row r="943" spans="8:37" hidden="1" x14ac:dyDescent="0.35">
      <c r="H943" s="15">
        <f t="shared" si="15"/>
        <v>943</v>
      </c>
      <c r="AE943" s="8" t="s">
        <v>3663</v>
      </c>
      <c r="AF943" s="8" t="s">
        <v>3664</v>
      </c>
      <c r="AG943" s="8" t="s">
        <v>16926</v>
      </c>
      <c r="AH943" s="8" t="s">
        <v>200</v>
      </c>
      <c r="AI943" s="8" t="s">
        <v>34</v>
      </c>
      <c r="AJ943" s="8" t="s">
        <v>307</v>
      </c>
      <c r="AK943" s="112">
        <v>154</v>
      </c>
    </row>
    <row r="944" spans="8:37" hidden="1" x14ac:dyDescent="0.35">
      <c r="H944" s="15">
        <f t="shared" si="15"/>
        <v>944</v>
      </c>
      <c r="AE944" s="8" t="s">
        <v>3665</v>
      </c>
      <c r="AF944" s="8" t="s">
        <v>3666</v>
      </c>
      <c r="AG944" s="8" t="s">
        <v>3667</v>
      </c>
      <c r="AH944" s="8" t="s">
        <v>22</v>
      </c>
      <c r="AI944" s="8" t="s">
        <v>22</v>
      </c>
      <c r="AJ944" s="8" t="s">
        <v>878</v>
      </c>
      <c r="AK944" s="112">
        <v>40</v>
      </c>
    </row>
    <row r="945" spans="8:37" hidden="1" x14ac:dyDescent="0.35">
      <c r="H945" s="15">
        <f t="shared" si="15"/>
        <v>945</v>
      </c>
      <c r="AE945" s="8" t="s">
        <v>3668</v>
      </c>
      <c r="AF945" s="8" t="s">
        <v>3669</v>
      </c>
      <c r="AG945" s="8" t="s">
        <v>3670</v>
      </c>
      <c r="AH945" s="8" t="s">
        <v>120</v>
      </c>
      <c r="AI945" s="8" t="s">
        <v>120</v>
      </c>
      <c r="AJ945" s="8" t="s">
        <v>496</v>
      </c>
      <c r="AK945" s="112">
        <v>73</v>
      </c>
    </row>
    <row r="946" spans="8:37" hidden="1" x14ac:dyDescent="0.35">
      <c r="H946" s="15">
        <f t="shared" si="15"/>
        <v>946</v>
      </c>
      <c r="AE946" s="8" t="s">
        <v>3671</v>
      </c>
      <c r="AF946" s="8" t="s">
        <v>3672</v>
      </c>
      <c r="AG946" s="8" t="s">
        <v>3673</v>
      </c>
      <c r="AH946" s="8" t="s">
        <v>3674</v>
      </c>
      <c r="AI946" s="8" t="s">
        <v>275</v>
      </c>
      <c r="AJ946" s="8" t="s">
        <v>3675</v>
      </c>
      <c r="AK946" s="112">
        <v>120</v>
      </c>
    </row>
    <row r="947" spans="8:37" hidden="1" x14ac:dyDescent="0.35">
      <c r="H947" s="15">
        <f t="shared" si="15"/>
        <v>947</v>
      </c>
      <c r="AE947" s="8" t="s">
        <v>3676</v>
      </c>
      <c r="AF947" s="8" t="s">
        <v>3677</v>
      </c>
      <c r="AG947" s="8" t="s">
        <v>3678</v>
      </c>
      <c r="AH947" s="8" t="s">
        <v>227</v>
      </c>
      <c r="AI947" s="8" t="s">
        <v>227</v>
      </c>
      <c r="AJ947" s="8" t="s">
        <v>2028</v>
      </c>
      <c r="AK947" s="112">
        <v>116</v>
      </c>
    </row>
    <row r="948" spans="8:37" hidden="1" x14ac:dyDescent="0.35">
      <c r="H948" s="15">
        <f t="shared" si="15"/>
        <v>948</v>
      </c>
      <c r="AE948" s="8" t="s">
        <v>3679</v>
      </c>
      <c r="AF948" s="8" t="s">
        <v>3680</v>
      </c>
      <c r="AG948" s="8" t="s">
        <v>3681</v>
      </c>
      <c r="AH948" s="8" t="s">
        <v>3278</v>
      </c>
      <c r="AI948" s="8" t="s">
        <v>115</v>
      </c>
      <c r="AJ948" s="8" t="s">
        <v>3279</v>
      </c>
      <c r="AK948" s="112">
        <v>90</v>
      </c>
    </row>
    <row r="949" spans="8:37" hidden="1" x14ac:dyDescent="0.35">
      <c r="H949" s="15">
        <f t="shared" si="15"/>
        <v>949</v>
      </c>
      <c r="AE949" s="8" t="s">
        <v>3682</v>
      </c>
      <c r="AF949" s="8" t="s">
        <v>3683</v>
      </c>
      <c r="AG949" s="8" t="s">
        <v>3684</v>
      </c>
      <c r="AH949" s="8" t="s">
        <v>2934</v>
      </c>
      <c r="AI949" s="8" t="s">
        <v>329</v>
      </c>
      <c r="AJ949" s="8" t="s">
        <v>2935</v>
      </c>
      <c r="AK949" s="112">
        <v>81</v>
      </c>
    </row>
    <row r="950" spans="8:37" hidden="1" x14ac:dyDescent="0.35">
      <c r="H950" s="15">
        <f t="shared" si="15"/>
        <v>950</v>
      </c>
      <c r="AE950" s="8" t="s">
        <v>3685</v>
      </c>
      <c r="AF950" s="8" t="s">
        <v>3686</v>
      </c>
      <c r="AG950" s="8" t="s">
        <v>16927</v>
      </c>
      <c r="AH950" s="8" t="s">
        <v>1986</v>
      </c>
      <c r="AI950" s="8" t="s">
        <v>37</v>
      </c>
      <c r="AJ950" s="8" t="s">
        <v>1987</v>
      </c>
      <c r="AK950" s="112">
        <v>48</v>
      </c>
    </row>
    <row r="951" spans="8:37" hidden="1" x14ac:dyDescent="0.35">
      <c r="H951" s="15">
        <f t="shared" si="15"/>
        <v>951</v>
      </c>
      <c r="AE951" s="8" t="s">
        <v>3687</v>
      </c>
      <c r="AF951" s="8" t="s">
        <v>3688</v>
      </c>
      <c r="AG951" s="8" t="s">
        <v>3689</v>
      </c>
      <c r="AH951" s="8" t="s">
        <v>329</v>
      </c>
      <c r="AI951" s="8" t="s">
        <v>329</v>
      </c>
      <c r="AJ951" s="8" t="s">
        <v>3105</v>
      </c>
      <c r="AK951" s="112">
        <v>110</v>
      </c>
    </row>
    <row r="952" spans="8:37" hidden="1" x14ac:dyDescent="0.35">
      <c r="H952" s="15">
        <f t="shared" si="15"/>
        <v>952</v>
      </c>
      <c r="AE952" s="8" t="s">
        <v>3690</v>
      </c>
      <c r="AF952" s="8" t="s">
        <v>3691</v>
      </c>
      <c r="AG952" s="8" t="s">
        <v>3692</v>
      </c>
      <c r="AH952" s="8" t="s">
        <v>3693</v>
      </c>
      <c r="AI952" s="8" t="s">
        <v>115</v>
      </c>
      <c r="AJ952" s="8" t="s">
        <v>3694</v>
      </c>
      <c r="AK952" s="112">
        <v>69</v>
      </c>
    </row>
    <row r="953" spans="8:37" hidden="1" x14ac:dyDescent="0.35">
      <c r="H953" s="15">
        <f t="shared" si="15"/>
        <v>953</v>
      </c>
      <c r="AE953" s="8" t="s">
        <v>3695</v>
      </c>
      <c r="AF953" s="8" t="s">
        <v>3696</v>
      </c>
      <c r="AG953" s="8" t="s">
        <v>3697</v>
      </c>
      <c r="AH953" s="8" t="s">
        <v>200</v>
      </c>
      <c r="AI953" s="8" t="s">
        <v>34</v>
      </c>
      <c r="AJ953" s="8" t="s">
        <v>904</v>
      </c>
      <c r="AK953" s="112">
        <v>62</v>
      </c>
    </row>
    <row r="954" spans="8:37" hidden="1" x14ac:dyDescent="0.35">
      <c r="H954" s="15">
        <f t="shared" si="15"/>
        <v>954</v>
      </c>
      <c r="AE954" s="8" t="s">
        <v>3698</v>
      </c>
      <c r="AF954" s="8" t="s">
        <v>3699</v>
      </c>
      <c r="AG954" s="8" t="s">
        <v>3700</v>
      </c>
      <c r="AH954" s="8" t="s">
        <v>1175</v>
      </c>
      <c r="AI954" s="8" t="s">
        <v>260</v>
      </c>
      <c r="AJ954" s="8" t="s">
        <v>1176</v>
      </c>
      <c r="AK954" s="112">
        <v>110</v>
      </c>
    </row>
    <row r="955" spans="8:37" hidden="1" x14ac:dyDescent="0.35">
      <c r="H955" s="15">
        <f t="shared" si="15"/>
        <v>955</v>
      </c>
      <c r="AE955" s="8" t="s">
        <v>3701</v>
      </c>
      <c r="AF955" s="8" t="s">
        <v>3702</v>
      </c>
      <c r="AG955" s="8" t="s">
        <v>3703</v>
      </c>
      <c r="AH955" s="8" t="s">
        <v>1511</v>
      </c>
      <c r="AI955" s="8" t="s">
        <v>329</v>
      </c>
      <c r="AJ955" s="8" t="s">
        <v>3704</v>
      </c>
      <c r="AK955" s="112">
        <v>55</v>
      </c>
    </row>
    <row r="956" spans="8:37" hidden="1" x14ac:dyDescent="0.35">
      <c r="H956" s="15">
        <f t="shared" si="15"/>
        <v>956</v>
      </c>
      <c r="AE956" s="8" t="s">
        <v>3705</v>
      </c>
      <c r="AF956" s="8" t="s">
        <v>3706</v>
      </c>
      <c r="AG956" s="8" t="s">
        <v>3707</v>
      </c>
      <c r="AH956" s="8" t="s">
        <v>81</v>
      </c>
      <c r="AI956" s="8" t="s">
        <v>82</v>
      </c>
      <c r="AJ956" s="8" t="s">
        <v>3024</v>
      </c>
      <c r="AK956" s="112">
        <v>128</v>
      </c>
    </row>
    <row r="957" spans="8:37" hidden="1" x14ac:dyDescent="0.35">
      <c r="H957" s="15">
        <f t="shared" si="15"/>
        <v>957</v>
      </c>
      <c r="AE957" s="8" t="s">
        <v>3708</v>
      </c>
      <c r="AF957" s="8" t="s">
        <v>3709</v>
      </c>
      <c r="AG957" s="8" t="s">
        <v>16928</v>
      </c>
      <c r="AH957" s="8" t="s">
        <v>1490</v>
      </c>
      <c r="AI957" s="8" t="s">
        <v>34</v>
      </c>
      <c r="AJ957" s="8" t="s">
        <v>1491</v>
      </c>
      <c r="AK957" s="112">
        <v>51</v>
      </c>
    </row>
    <row r="958" spans="8:37" hidden="1" x14ac:dyDescent="0.35">
      <c r="H958" s="15">
        <f t="shared" si="15"/>
        <v>958</v>
      </c>
      <c r="AE958" s="8" t="s">
        <v>3711</v>
      </c>
      <c r="AF958" s="8" t="s">
        <v>3712</v>
      </c>
      <c r="AG958" s="8" t="s">
        <v>3713</v>
      </c>
      <c r="AH958" s="8" t="s">
        <v>22</v>
      </c>
      <c r="AI958" s="8" t="s">
        <v>22</v>
      </c>
      <c r="AJ958" s="8" t="s">
        <v>242</v>
      </c>
      <c r="AK958" s="112">
        <v>46</v>
      </c>
    </row>
    <row r="959" spans="8:37" hidden="1" x14ac:dyDescent="0.35">
      <c r="H959" s="15">
        <f t="shared" si="15"/>
        <v>959</v>
      </c>
      <c r="AE959" s="8" t="s">
        <v>3714</v>
      </c>
      <c r="AF959" s="8" t="s">
        <v>3715</v>
      </c>
      <c r="AG959" s="8" t="s">
        <v>3716</v>
      </c>
      <c r="AH959" s="8" t="s">
        <v>329</v>
      </c>
      <c r="AI959" s="8" t="s">
        <v>329</v>
      </c>
      <c r="AJ959" s="8" t="s">
        <v>3277</v>
      </c>
      <c r="AK959" s="112">
        <v>75</v>
      </c>
    </row>
    <row r="960" spans="8:37" hidden="1" x14ac:dyDescent="0.35">
      <c r="H960" s="15">
        <f t="shared" si="15"/>
        <v>960</v>
      </c>
      <c r="AE960" s="8" t="s">
        <v>3718</v>
      </c>
      <c r="AF960" s="8" t="s">
        <v>3719</v>
      </c>
      <c r="AG960" s="8" t="s">
        <v>3720</v>
      </c>
      <c r="AH960" s="8" t="s">
        <v>34</v>
      </c>
      <c r="AI960" s="8" t="s">
        <v>34</v>
      </c>
      <c r="AJ960" s="8" t="s">
        <v>3500</v>
      </c>
      <c r="AK960" s="112">
        <v>70</v>
      </c>
    </row>
    <row r="961" spans="8:37" hidden="1" x14ac:dyDescent="0.35">
      <c r="H961" s="15">
        <f t="shared" si="15"/>
        <v>961</v>
      </c>
      <c r="AE961" s="8" t="s">
        <v>3721</v>
      </c>
      <c r="AF961" s="8" t="s">
        <v>3722</v>
      </c>
      <c r="AG961" s="8" t="s">
        <v>3723</v>
      </c>
      <c r="AH961" s="8" t="s">
        <v>120</v>
      </c>
      <c r="AI961" s="8" t="s">
        <v>120</v>
      </c>
      <c r="AJ961" s="8" t="s">
        <v>496</v>
      </c>
      <c r="AK961" s="112">
        <v>55</v>
      </c>
    </row>
    <row r="962" spans="8:37" hidden="1" x14ac:dyDescent="0.35">
      <c r="H962" s="15">
        <f t="shared" si="15"/>
        <v>962</v>
      </c>
      <c r="AE962" s="8" t="s">
        <v>3724</v>
      </c>
      <c r="AF962" s="8" t="s">
        <v>3725</v>
      </c>
      <c r="AG962" s="8" t="s">
        <v>3726</v>
      </c>
      <c r="AH962" s="8" t="s">
        <v>34</v>
      </c>
      <c r="AI962" s="8" t="s">
        <v>34</v>
      </c>
      <c r="AJ962" s="8" t="s">
        <v>3500</v>
      </c>
      <c r="AK962" s="112">
        <v>99</v>
      </c>
    </row>
    <row r="963" spans="8:37" hidden="1" x14ac:dyDescent="0.35">
      <c r="H963" s="15">
        <f t="shared" si="15"/>
        <v>963</v>
      </c>
      <c r="AE963" s="8" t="s">
        <v>3727</v>
      </c>
      <c r="AF963" s="8" t="s">
        <v>3728</v>
      </c>
      <c r="AG963" s="8" t="s">
        <v>3729</v>
      </c>
      <c r="AH963" s="8" t="s">
        <v>34</v>
      </c>
      <c r="AI963" s="8" t="s">
        <v>34</v>
      </c>
      <c r="AJ963" s="8" t="s">
        <v>3500</v>
      </c>
      <c r="AK963" s="112">
        <v>99</v>
      </c>
    </row>
    <row r="964" spans="8:37" hidden="1" x14ac:dyDescent="0.35">
      <c r="H964" s="15">
        <f t="shared" ref="H964:H1027" si="16">SUM(H963+1)</f>
        <v>964</v>
      </c>
      <c r="AE964" s="8" t="s">
        <v>3730</v>
      </c>
      <c r="AF964" s="8" t="s">
        <v>3731</v>
      </c>
      <c r="AG964" s="8" t="s">
        <v>3732</v>
      </c>
      <c r="AH964" s="8" t="s">
        <v>2918</v>
      </c>
      <c r="AI964" s="8" t="s">
        <v>753</v>
      </c>
      <c r="AJ964" s="8" t="s">
        <v>2919</v>
      </c>
      <c r="AK964" s="112">
        <v>119</v>
      </c>
    </row>
    <row r="965" spans="8:37" hidden="1" x14ac:dyDescent="0.35">
      <c r="H965" s="15">
        <f t="shared" si="16"/>
        <v>965</v>
      </c>
      <c r="AE965" s="8" t="s">
        <v>3733</v>
      </c>
      <c r="AF965" s="8" t="s">
        <v>3734</v>
      </c>
      <c r="AG965" s="8" t="s">
        <v>3735</v>
      </c>
      <c r="AH965" s="8" t="s">
        <v>260</v>
      </c>
      <c r="AI965" s="8" t="s">
        <v>260</v>
      </c>
      <c r="AJ965" s="8" t="s">
        <v>3736</v>
      </c>
      <c r="AK965" s="112">
        <v>148</v>
      </c>
    </row>
    <row r="966" spans="8:37" hidden="1" x14ac:dyDescent="0.35">
      <c r="H966" s="15">
        <f t="shared" si="16"/>
        <v>966</v>
      </c>
      <c r="AE966" s="8" t="s">
        <v>3737</v>
      </c>
      <c r="AF966" s="8" t="s">
        <v>3738</v>
      </c>
      <c r="AG966" s="8" t="s">
        <v>3739</v>
      </c>
      <c r="AH966" s="8" t="s">
        <v>752</v>
      </c>
      <c r="AI966" s="8" t="s">
        <v>753</v>
      </c>
      <c r="AJ966" s="8" t="s">
        <v>2510</v>
      </c>
      <c r="AK966" s="112">
        <v>66</v>
      </c>
    </row>
    <row r="967" spans="8:37" hidden="1" x14ac:dyDescent="0.35">
      <c r="H967" s="15">
        <f t="shared" si="16"/>
        <v>967</v>
      </c>
      <c r="AE967" s="8" t="s">
        <v>3740</v>
      </c>
      <c r="AF967" s="8" t="s">
        <v>3741</v>
      </c>
      <c r="AG967" s="8" t="s">
        <v>3742</v>
      </c>
      <c r="AH967" s="8" t="s">
        <v>2019</v>
      </c>
      <c r="AI967" s="8" t="s">
        <v>22</v>
      </c>
      <c r="AJ967" s="8" t="s">
        <v>2020</v>
      </c>
      <c r="AK967" s="112">
        <v>186</v>
      </c>
    </row>
    <row r="968" spans="8:37" hidden="1" x14ac:dyDescent="0.35">
      <c r="H968" s="15">
        <f t="shared" si="16"/>
        <v>968</v>
      </c>
      <c r="AE968" s="8" t="s">
        <v>3743</v>
      </c>
      <c r="AF968" s="8" t="s">
        <v>3744</v>
      </c>
      <c r="AG968" s="8" t="s">
        <v>3745</v>
      </c>
      <c r="AH968" s="8" t="s">
        <v>554</v>
      </c>
      <c r="AI968" s="8" t="s">
        <v>22</v>
      </c>
      <c r="AJ968" s="8" t="s">
        <v>3746</v>
      </c>
      <c r="AK968" s="112">
        <v>18</v>
      </c>
    </row>
    <row r="969" spans="8:37" hidden="1" x14ac:dyDescent="0.35">
      <c r="H969" s="15">
        <f t="shared" si="16"/>
        <v>969</v>
      </c>
      <c r="AE969" s="8" t="s">
        <v>3749</v>
      </c>
      <c r="AF969" s="8" t="s">
        <v>3750</v>
      </c>
      <c r="AG969" s="8" t="s">
        <v>3751</v>
      </c>
      <c r="AH969" s="8" t="s">
        <v>2512</v>
      </c>
      <c r="AI969" s="8" t="s">
        <v>734</v>
      </c>
      <c r="AJ969" s="8" t="s">
        <v>2513</v>
      </c>
      <c r="AK969" s="112">
        <v>56</v>
      </c>
    </row>
    <row r="970" spans="8:37" hidden="1" x14ac:dyDescent="0.35">
      <c r="H970" s="15">
        <f t="shared" si="16"/>
        <v>970</v>
      </c>
      <c r="AE970" s="8" t="s">
        <v>3752</v>
      </c>
      <c r="AF970" s="8" t="s">
        <v>3753</v>
      </c>
      <c r="AG970" s="8" t="s">
        <v>3754</v>
      </c>
      <c r="AH970" s="8" t="s">
        <v>1547</v>
      </c>
      <c r="AI970" s="8" t="s">
        <v>22</v>
      </c>
      <c r="AJ970" s="8" t="s">
        <v>3755</v>
      </c>
      <c r="AK970" s="112">
        <v>42</v>
      </c>
    </row>
    <row r="971" spans="8:37" hidden="1" x14ac:dyDescent="0.35">
      <c r="H971" s="15">
        <f t="shared" si="16"/>
        <v>971</v>
      </c>
      <c r="AE971" s="8" t="s">
        <v>3756</v>
      </c>
      <c r="AF971" s="8" t="s">
        <v>3757</v>
      </c>
      <c r="AG971" s="8" t="s">
        <v>3758</v>
      </c>
      <c r="AH971" s="8" t="s">
        <v>126</v>
      </c>
      <c r="AI971" s="8" t="s">
        <v>127</v>
      </c>
      <c r="AJ971" s="8" t="s">
        <v>2726</v>
      </c>
      <c r="AK971" s="112">
        <v>23</v>
      </c>
    </row>
    <row r="972" spans="8:37" hidden="1" x14ac:dyDescent="0.35">
      <c r="H972" s="15">
        <f t="shared" si="16"/>
        <v>972</v>
      </c>
      <c r="AE972" s="8" t="s">
        <v>3759</v>
      </c>
      <c r="AF972" s="8" t="s">
        <v>3760</v>
      </c>
      <c r="AG972" s="8" t="s">
        <v>3761</v>
      </c>
      <c r="AH972" s="8" t="s">
        <v>120</v>
      </c>
      <c r="AI972" s="8" t="s">
        <v>120</v>
      </c>
      <c r="AJ972" s="8" t="s">
        <v>3762</v>
      </c>
      <c r="AK972" s="112">
        <v>84</v>
      </c>
    </row>
    <row r="973" spans="8:37" hidden="1" x14ac:dyDescent="0.35">
      <c r="H973" s="15">
        <f t="shared" si="16"/>
        <v>973</v>
      </c>
      <c r="AE973" s="8" t="s">
        <v>3763</v>
      </c>
      <c r="AF973" s="8" t="s">
        <v>3764</v>
      </c>
      <c r="AG973" s="8" t="s">
        <v>3765</v>
      </c>
      <c r="AH973" s="8" t="s">
        <v>22</v>
      </c>
      <c r="AI973" s="8" t="s">
        <v>22</v>
      </c>
      <c r="AJ973" s="8" t="s">
        <v>28</v>
      </c>
      <c r="AK973" s="112">
        <v>194</v>
      </c>
    </row>
    <row r="974" spans="8:37" hidden="1" x14ac:dyDescent="0.35">
      <c r="H974" s="15">
        <f t="shared" si="16"/>
        <v>974</v>
      </c>
      <c r="AE974" s="8" t="s">
        <v>3766</v>
      </c>
      <c r="AF974" s="8" t="s">
        <v>3767</v>
      </c>
      <c r="AG974" s="8" t="s">
        <v>3768</v>
      </c>
      <c r="AH974" s="8" t="s">
        <v>329</v>
      </c>
      <c r="AI974" s="8" t="s">
        <v>329</v>
      </c>
      <c r="AJ974" s="8" t="s">
        <v>476</v>
      </c>
      <c r="AK974" s="112">
        <v>280</v>
      </c>
    </row>
    <row r="975" spans="8:37" hidden="1" x14ac:dyDescent="0.35">
      <c r="H975" s="15">
        <f t="shared" si="16"/>
        <v>975</v>
      </c>
      <c r="AE975" s="8" t="s">
        <v>3769</v>
      </c>
      <c r="AF975" s="8" t="s">
        <v>3770</v>
      </c>
      <c r="AG975" s="8" t="s">
        <v>3771</v>
      </c>
      <c r="AH975" s="8" t="s">
        <v>2590</v>
      </c>
      <c r="AI975" s="8" t="s">
        <v>457</v>
      </c>
      <c r="AJ975" s="8" t="s">
        <v>3772</v>
      </c>
      <c r="AK975" s="112">
        <v>62</v>
      </c>
    </row>
    <row r="976" spans="8:37" hidden="1" x14ac:dyDescent="0.35">
      <c r="H976" s="15">
        <f t="shared" si="16"/>
        <v>976</v>
      </c>
      <c r="AE976" s="8" t="s">
        <v>3773</v>
      </c>
      <c r="AF976" s="8" t="s">
        <v>3774</v>
      </c>
      <c r="AG976" s="8" t="s">
        <v>3775</v>
      </c>
      <c r="AH976" s="8" t="s">
        <v>200</v>
      </c>
      <c r="AI976" s="8" t="s">
        <v>34</v>
      </c>
      <c r="AJ976" s="8" t="s">
        <v>3776</v>
      </c>
      <c r="AK976" s="112">
        <v>78</v>
      </c>
    </row>
    <row r="977" spans="8:37" hidden="1" x14ac:dyDescent="0.35">
      <c r="H977" s="15">
        <f t="shared" si="16"/>
        <v>977</v>
      </c>
      <c r="AE977" s="8" t="s">
        <v>3777</v>
      </c>
      <c r="AF977" s="8" t="s">
        <v>3778</v>
      </c>
      <c r="AG977" s="8" t="s">
        <v>3779</v>
      </c>
      <c r="AH977" s="8" t="s">
        <v>200</v>
      </c>
      <c r="AI977" s="8" t="s">
        <v>34</v>
      </c>
      <c r="AJ977" s="8" t="s">
        <v>201</v>
      </c>
      <c r="AK977" s="112">
        <v>87</v>
      </c>
    </row>
    <row r="978" spans="8:37" hidden="1" x14ac:dyDescent="0.35">
      <c r="H978" s="15">
        <f t="shared" si="16"/>
        <v>978</v>
      </c>
      <c r="AE978" s="8" t="s">
        <v>3780</v>
      </c>
      <c r="AF978" s="8" t="s">
        <v>3781</v>
      </c>
      <c r="AG978" s="8" t="s">
        <v>3782</v>
      </c>
      <c r="AH978" s="8" t="s">
        <v>1878</v>
      </c>
      <c r="AI978" s="8" t="s">
        <v>22</v>
      </c>
      <c r="AJ978" s="8" t="s">
        <v>3783</v>
      </c>
      <c r="AK978" s="112">
        <v>173</v>
      </c>
    </row>
    <row r="979" spans="8:37" hidden="1" x14ac:dyDescent="0.35">
      <c r="H979" s="15">
        <f t="shared" si="16"/>
        <v>979</v>
      </c>
      <c r="AE979" s="8" t="s">
        <v>3784</v>
      </c>
      <c r="AF979" s="8" t="s">
        <v>3785</v>
      </c>
      <c r="AG979" s="8" t="s">
        <v>3786</v>
      </c>
      <c r="AH979" s="8" t="s">
        <v>22</v>
      </c>
      <c r="AI979" s="8" t="s">
        <v>22</v>
      </c>
      <c r="AJ979" s="8" t="s">
        <v>332</v>
      </c>
      <c r="AK979" s="112">
        <v>57</v>
      </c>
    </row>
    <row r="980" spans="8:37" hidden="1" x14ac:dyDescent="0.35">
      <c r="H980" s="15">
        <f t="shared" si="16"/>
        <v>980</v>
      </c>
      <c r="AE980" s="8" t="s">
        <v>3787</v>
      </c>
      <c r="AF980" s="8" t="s">
        <v>3788</v>
      </c>
      <c r="AG980" s="8" t="s">
        <v>3789</v>
      </c>
      <c r="AH980" s="8" t="s">
        <v>93</v>
      </c>
      <c r="AI980" s="8" t="s">
        <v>94</v>
      </c>
      <c r="AJ980" s="8" t="s">
        <v>95</v>
      </c>
      <c r="AK980" s="112">
        <v>41</v>
      </c>
    </row>
    <row r="981" spans="8:37" hidden="1" x14ac:dyDescent="0.35">
      <c r="H981" s="15">
        <f t="shared" si="16"/>
        <v>981</v>
      </c>
      <c r="AE981" s="8" t="s">
        <v>3790</v>
      </c>
      <c r="AF981" s="8" t="s">
        <v>3791</v>
      </c>
      <c r="AG981" s="8" t="s">
        <v>3245</v>
      </c>
      <c r="AH981" s="8" t="s">
        <v>364</v>
      </c>
      <c r="AI981" s="8" t="s">
        <v>364</v>
      </c>
      <c r="AJ981" s="8" t="s">
        <v>3246</v>
      </c>
      <c r="AK981" s="112">
        <v>93</v>
      </c>
    </row>
    <row r="982" spans="8:37" hidden="1" x14ac:dyDescent="0.35">
      <c r="H982" s="15">
        <f t="shared" si="16"/>
        <v>982</v>
      </c>
      <c r="AE982" s="8" t="s">
        <v>3792</v>
      </c>
      <c r="AF982" s="8" t="s">
        <v>3793</v>
      </c>
      <c r="AG982" s="8" t="s">
        <v>3794</v>
      </c>
      <c r="AH982" s="8" t="s">
        <v>200</v>
      </c>
      <c r="AI982" s="8" t="s">
        <v>34</v>
      </c>
      <c r="AJ982" s="8" t="s">
        <v>3642</v>
      </c>
      <c r="AK982" s="112">
        <v>68</v>
      </c>
    </row>
    <row r="983" spans="8:37" hidden="1" x14ac:dyDescent="0.35">
      <c r="H983" s="15">
        <f t="shared" si="16"/>
        <v>983</v>
      </c>
      <c r="AE983" s="8" t="s">
        <v>3795</v>
      </c>
      <c r="AF983" s="8" t="s">
        <v>3796</v>
      </c>
      <c r="AG983" s="8" t="s">
        <v>3797</v>
      </c>
      <c r="AH983" s="8" t="s">
        <v>275</v>
      </c>
      <c r="AI983" s="8" t="s">
        <v>275</v>
      </c>
      <c r="AJ983" s="8" t="s">
        <v>3798</v>
      </c>
      <c r="AK983" s="112">
        <v>332</v>
      </c>
    </row>
    <row r="984" spans="8:37" hidden="1" x14ac:dyDescent="0.35">
      <c r="H984" s="15">
        <f t="shared" si="16"/>
        <v>984</v>
      </c>
      <c r="AE984" s="8" t="s">
        <v>3799</v>
      </c>
      <c r="AF984" s="8" t="s">
        <v>3800</v>
      </c>
      <c r="AG984" s="8" t="s">
        <v>3801</v>
      </c>
      <c r="AH984" s="8" t="s">
        <v>120</v>
      </c>
      <c r="AI984" s="8" t="s">
        <v>120</v>
      </c>
      <c r="AJ984" s="8" t="s">
        <v>541</v>
      </c>
      <c r="AK984" s="112">
        <v>33</v>
      </c>
    </row>
    <row r="985" spans="8:37" hidden="1" x14ac:dyDescent="0.35">
      <c r="H985" s="15">
        <f t="shared" si="16"/>
        <v>985</v>
      </c>
      <c r="AE985" s="8" t="s">
        <v>3802</v>
      </c>
      <c r="AF985" s="8" t="s">
        <v>3803</v>
      </c>
      <c r="AG985" s="8" t="s">
        <v>3804</v>
      </c>
      <c r="AH985" s="8" t="s">
        <v>2472</v>
      </c>
      <c r="AI985" s="8" t="s">
        <v>127</v>
      </c>
      <c r="AJ985" s="8" t="s">
        <v>2473</v>
      </c>
      <c r="AK985" s="112">
        <v>103</v>
      </c>
    </row>
    <row r="986" spans="8:37" hidden="1" x14ac:dyDescent="0.35">
      <c r="H986" s="15">
        <f t="shared" si="16"/>
        <v>986</v>
      </c>
      <c r="AE986" s="8" t="s">
        <v>3805</v>
      </c>
      <c r="AF986" s="8" t="s">
        <v>3806</v>
      </c>
      <c r="AG986" s="8" t="s">
        <v>3807</v>
      </c>
      <c r="AH986" s="8" t="s">
        <v>22</v>
      </c>
      <c r="AI986" s="8" t="s">
        <v>22</v>
      </c>
      <c r="AJ986" s="8" t="s">
        <v>3808</v>
      </c>
      <c r="AK986" s="112">
        <v>142</v>
      </c>
    </row>
    <row r="987" spans="8:37" hidden="1" x14ac:dyDescent="0.35">
      <c r="H987" s="15">
        <f t="shared" si="16"/>
        <v>987</v>
      </c>
      <c r="AE987" s="8" t="s">
        <v>3809</v>
      </c>
      <c r="AF987" s="8" t="s">
        <v>3810</v>
      </c>
      <c r="AG987" s="8" t="s">
        <v>3811</v>
      </c>
      <c r="AH987" s="8" t="s">
        <v>1682</v>
      </c>
      <c r="AI987" s="8" t="s">
        <v>364</v>
      </c>
      <c r="AJ987" s="8" t="s">
        <v>1683</v>
      </c>
      <c r="AK987" s="112">
        <v>91</v>
      </c>
    </row>
    <row r="988" spans="8:37" hidden="1" x14ac:dyDescent="0.35">
      <c r="H988" s="15">
        <f t="shared" si="16"/>
        <v>988</v>
      </c>
      <c r="AE988" s="8" t="s">
        <v>3812</v>
      </c>
      <c r="AF988" s="8" t="s">
        <v>3813</v>
      </c>
      <c r="AG988" s="8" t="s">
        <v>3814</v>
      </c>
      <c r="AH988" s="8" t="s">
        <v>364</v>
      </c>
      <c r="AI988" s="8" t="s">
        <v>364</v>
      </c>
      <c r="AJ988" s="8" t="s">
        <v>1627</v>
      </c>
      <c r="AK988" s="112">
        <v>242</v>
      </c>
    </row>
    <row r="989" spans="8:37" hidden="1" x14ac:dyDescent="0.35">
      <c r="H989" s="15">
        <f t="shared" si="16"/>
        <v>989</v>
      </c>
      <c r="AE989" s="8" t="s">
        <v>3815</v>
      </c>
      <c r="AF989" s="8" t="s">
        <v>3816</v>
      </c>
      <c r="AG989" s="8" t="s">
        <v>3817</v>
      </c>
      <c r="AH989" s="8" t="s">
        <v>3818</v>
      </c>
      <c r="AI989" s="8" t="s">
        <v>364</v>
      </c>
      <c r="AJ989" s="8" t="s">
        <v>1182</v>
      </c>
      <c r="AK989" s="112">
        <v>89</v>
      </c>
    </row>
    <row r="990" spans="8:37" hidden="1" x14ac:dyDescent="0.35">
      <c r="H990" s="15">
        <f t="shared" si="16"/>
        <v>990</v>
      </c>
      <c r="AE990" s="8" t="s">
        <v>3819</v>
      </c>
      <c r="AF990" s="8" t="s">
        <v>3820</v>
      </c>
      <c r="AG990" s="8" t="s">
        <v>3821</v>
      </c>
      <c r="AH990" s="8" t="s">
        <v>715</v>
      </c>
      <c r="AI990" s="8" t="s">
        <v>141</v>
      </c>
      <c r="AJ990" s="8" t="s">
        <v>3822</v>
      </c>
      <c r="AK990" s="112">
        <v>94</v>
      </c>
    </row>
    <row r="991" spans="8:37" hidden="1" x14ac:dyDescent="0.35">
      <c r="H991" s="15">
        <f t="shared" si="16"/>
        <v>991</v>
      </c>
      <c r="AE991" s="8" t="s">
        <v>3823</v>
      </c>
      <c r="AF991" s="8" t="s">
        <v>3824</v>
      </c>
      <c r="AG991" s="8" t="s">
        <v>3825</v>
      </c>
      <c r="AH991" s="8" t="s">
        <v>200</v>
      </c>
      <c r="AI991" s="8" t="s">
        <v>34</v>
      </c>
      <c r="AJ991" s="8" t="s">
        <v>3642</v>
      </c>
      <c r="AK991" s="112">
        <v>156</v>
      </c>
    </row>
    <row r="992" spans="8:37" hidden="1" x14ac:dyDescent="0.35">
      <c r="H992" s="15">
        <f t="shared" si="16"/>
        <v>992</v>
      </c>
      <c r="AE992" s="8" t="s">
        <v>3826</v>
      </c>
      <c r="AF992" s="8" t="s">
        <v>3827</v>
      </c>
      <c r="AG992" s="8" t="s">
        <v>3828</v>
      </c>
      <c r="AH992" s="8" t="s">
        <v>37</v>
      </c>
      <c r="AI992" s="8" t="s">
        <v>37</v>
      </c>
      <c r="AJ992" s="8" t="s">
        <v>3829</v>
      </c>
      <c r="AK992" s="112">
        <v>158</v>
      </c>
    </row>
    <row r="993" spans="8:37" hidden="1" x14ac:dyDescent="0.35">
      <c r="H993" s="15">
        <f t="shared" si="16"/>
        <v>993</v>
      </c>
      <c r="AE993" s="8" t="s">
        <v>3830</v>
      </c>
      <c r="AF993" s="8" t="s">
        <v>3831</v>
      </c>
      <c r="AG993" s="8" t="s">
        <v>3832</v>
      </c>
      <c r="AH993" s="8" t="s">
        <v>988</v>
      </c>
      <c r="AI993" s="8" t="s">
        <v>329</v>
      </c>
      <c r="AJ993" s="8" t="s">
        <v>989</v>
      </c>
      <c r="AK993" s="112">
        <v>91</v>
      </c>
    </row>
    <row r="994" spans="8:37" hidden="1" x14ac:dyDescent="0.35">
      <c r="H994" s="15">
        <f t="shared" si="16"/>
        <v>994</v>
      </c>
      <c r="AE994" s="8" t="s">
        <v>3833</v>
      </c>
      <c r="AF994" s="8" t="s">
        <v>3834</v>
      </c>
      <c r="AG994" s="8" t="s">
        <v>16929</v>
      </c>
      <c r="AH994" s="8" t="s">
        <v>3835</v>
      </c>
      <c r="AI994" s="8" t="s">
        <v>147</v>
      </c>
      <c r="AJ994" s="8" t="s">
        <v>3836</v>
      </c>
      <c r="AK994" s="112">
        <v>62</v>
      </c>
    </row>
    <row r="995" spans="8:37" hidden="1" x14ac:dyDescent="0.35">
      <c r="H995" s="15">
        <f t="shared" si="16"/>
        <v>995</v>
      </c>
      <c r="AE995" s="8" t="s">
        <v>3839</v>
      </c>
      <c r="AF995" s="8" t="s">
        <v>3840</v>
      </c>
      <c r="AG995" s="8" t="s">
        <v>3841</v>
      </c>
      <c r="AH995" s="8" t="s">
        <v>3674</v>
      </c>
      <c r="AI995" s="8" t="s">
        <v>275</v>
      </c>
      <c r="AJ995" s="8" t="s">
        <v>2438</v>
      </c>
      <c r="AK995" s="112">
        <v>123</v>
      </c>
    </row>
    <row r="996" spans="8:37" hidden="1" x14ac:dyDescent="0.35">
      <c r="H996" s="15">
        <f t="shared" si="16"/>
        <v>996</v>
      </c>
      <c r="AE996" s="8" t="s">
        <v>3842</v>
      </c>
      <c r="AF996" s="8" t="s">
        <v>3843</v>
      </c>
      <c r="AG996" s="8" t="s">
        <v>3844</v>
      </c>
      <c r="AH996" s="8" t="s">
        <v>2737</v>
      </c>
      <c r="AI996" s="8" t="s">
        <v>22</v>
      </c>
      <c r="AJ996" s="8" t="s">
        <v>3845</v>
      </c>
      <c r="AK996" s="112">
        <v>526</v>
      </c>
    </row>
    <row r="997" spans="8:37" hidden="1" x14ac:dyDescent="0.35">
      <c r="H997" s="15">
        <f t="shared" si="16"/>
        <v>997</v>
      </c>
      <c r="AE997" s="8" t="s">
        <v>3846</v>
      </c>
      <c r="AF997" s="8" t="s">
        <v>2989</v>
      </c>
      <c r="AG997" s="8" t="s">
        <v>3847</v>
      </c>
      <c r="AH997" s="8" t="s">
        <v>1490</v>
      </c>
      <c r="AI997" s="8" t="s">
        <v>34</v>
      </c>
      <c r="AJ997" s="8" t="s">
        <v>1491</v>
      </c>
      <c r="AK997" s="112">
        <v>74</v>
      </c>
    </row>
    <row r="998" spans="8:37" hidden="1" x14ac:dyDescent="0.35">
      <c r="H998" s="15">
        <f t="shared" si="16"/>
        <v>998</v>
      </c>
      <c r="AE998" s="8" t="s">
        <v>3848</v>
      </c>
      <c r="AF998" s="8" t="s">
        <v>3849</v>
      </c>
      <c r="AG998" s="8" t="s">
        <v>3850</v>
      </c>
      <c r="AH998" s="8" t="s">
        <v>204</v>
      </c>
      <c r="AI998" s="8" t="s">
        <v>205</v>
      </c>
      <c r="AJ998" s="8" t="s">
        <v>206</v>
      </c>
      <c r="AK998" s="112">
        <v>50</v>
      </c>
    </row>
    <row r="999" spans="8:37" hidden="1" x14ac:dyDescent="0.35">
      <c r="H999" s="15">
        <f t="shared" si="16"/>
        <v>999</v>
      </c>
      <c r="AE999" s="8" t="s">
        <v>3851</v>
      </c>
      <c r="AF999" s="8" t="s">
        <v>3852</v>
      </c>
      <c r="AG999" s="8" t="s">
        <v>3853</v>
      </c>
      <c r="AH999" s="8" t="s">
        <v>200</v>
      </c>
      <c r="AI999" s="8" t="s">
        <v>34</v>
      </c>
      <c r="AJ999" s="8" t="s">
        <v>2889</v>
      </c>
      <c r="AK999" s="112">
        <v>98</v>
      </c>
    </row>
    <row r="1000" spans="8:37" hidden="1" x14ac:dyDescent="0.35">
      <c r="H1000" s="15">
        <f t="shared" si="16"/>
        <v>1000</v>
      </c>
      <c r="AE1000" s="8" t="s">
        <v>3854</v>
      </c>
      <c r="AF1000" s="8" t="s">
        <v>3855</v>
      </c>
      <c r="AG1000" s="8" t="s">
        <v>3856</v>
      </c>
      <c r="AH1000" s="8" t="s">
        <v>1732</v>
      </c>
      <c r="AI1000" s="8" t="s">
        <v>275</v>
      </c>
      <c r="AJ1000" s="8" t="s">
        <v>1733</v>
      </c>
      <c r="AK1000" s="112">
        <v>53</v>
      </c>
    </row>
    <row r="1001" spans="8:37" hidden="1" x14ac:dyDescent="0.35">
      <c r="H1001" s="15">
        <f t="shared" si="16"/>
        <v>1001</v>
      </c>
      <c r="AE1001" s="8" t="s">
        <v>3857</v>
      </c>
      <c r="AF1001" s="8" t="s">
        <v>3858</v>
      </c>
      <c r="AG1001" s="8" t="s">
        <v>3859</v>
      </c>
      <c r="AH1001" s="8" t="s">
        <v>22</v>
      </c>
      <c r="AI1001" s="8" t="s">
        <v>22</v>
      </c>
      <c r="AJ1001" s="8" t="s">
        <v>293</v>
      </c>
      <c r="AK1001" s="112">
        <v>16</v>
      </c>
    </row>
    <row r="1002" spans="8:37" hidden="1" x14ac:dyDescent="0.35">
      <c r="H1002" s="15">
        <f t="shared" si="16"/>
        <v>1002</v>
      </c>
      <c r="AE1002" s="8" t="s">
        <v>3860</v>
      </c>
      <c r="AF1002" s="8" t="s">
        <v>3861</v>
      </c>
      <c r="AG1002" s="8" t="s">
        <v>3862</v>
      </c>
      <c r="AH1002" s="8" t="s">
        <v>22</v>
      </c>
      <c r="AI1002" s="8" t="s">
        <v>22</v>
      </c>
      <c r="AJ1002" s="8" t="s">
        <v>337</v>
      </c>
      <c r="AK1002" s="112">
        <v>100</v>
      </c>
    </row>
    <row r="1003" spans="8:37" hidden="1" x14ac:dyDescent="0.35">
      <c r="H1003" s="15">
        <f t="shared" si="16"/>
        <v>1003</v>
      </c>
      <c r="AE1003" s="8" t="s">
        <v>3863</v>
      </c>
      <c r="AF1003" s="8" t="s">
        <v>3864</v>
      </c>
      <c r="AG1003" s="8" t="s">
        <v>3865</v>
      </c>
      <c r="AH1003" s="8" t="s">
        <v>2512</v>
      </c>
      <c r="AI1003" s="8" t="s">
        <v>734</v>
      </c>
      <c r="AJ1003" s="8" t="s">
        <v>2513</v>
      </c>
      <c r="AK1003" s="112">
        <v>192</v>
      </c>
    </row>
    <row r="1004" spans="8:37" hidden="1" x14ac:dyDescent="0.35">
      <c r="H1004" s="15">
        <f t="shared" si="16"/>
        <v>1004</v>
      </c>
      <c r="AE1004" s="8" t="s">
        <v>3866</v>
      </c>
      <c r="AF1004" s="8" t="s">
        <v>3867</v>
      </c>
      <c r="AG1004" s="8" t="s">
        <v>3868</v>
      </c>
      <c r="AH1004" s="8" t="s">
        <v>148</v>
      </c>
      <c r="AI1004" s="8" t="s">
        <v>148</v>
      </c>
      <c r="AJ1004" s="8" t="s">
        <v>3869</v>
      </c>
      <c r="AK1004" s="112">
        <v>180</v>
      </c>
    </row>
    <row r="1005" spans="8:37" hidden="1" x14ac:dyDescent="0.35">
      <c r="H1005" s="15">
        <f t="shared" si="16"/>
        <v>1005</v>
      </c>
      <c r="AE1005" s="8" t="s">
        <v>3870</v>
      </c>
      <c r="AF1005" s="8" t="s">
        <v>3871</v>
      </c>
      <c r="AG1005" s="8" t="s">
        <v>3872</v>
      </c>
      <c r="AH1005" s="8" t="s">
        <v>200</v>
      </c>
      <c r="AI1005" s="8" t="s">
        <v>34</v>
      </c>
      <c r="AJ1005" s="8" t="s">
        <v>2681</v>
      </c>
      <c r="AK1005" s="112">
        <v>65</v>
      </c>
    </row>
    <row r="1006" spans="8:37" hidden="1" x14ac:dyDescent="0.35">
      <c r="H1006" s="15">
        <f t="shared" si="16"/>
        <v>1006</v>
      </c>
      <c r="AE1006" s="8" t="s">
        <v>3873</v>
      </c>
      <c r="AF1006" s="8" t="s">
        <v>3874</v>
      </c>
      <c r="AG1006" s="8" t="s">
        <v>3875</v>
      </c>
      <c r="AH1006" s="8" t="s">
        <v>148</v>
      </c>
      <c r="AI1006" s="8" t="s">
        <v>148</v>
      </c>
      <c r="AJ1006" s="8" t="s">
        <v>3876</v>
      </c>
      <c r="AK1006" s="112">
        <v>217</v>
      </c>
    </row>
    <row r="1007" spans="8:37" hidden="1" x14ac:dyDescent="0.35">
      <c r="H1007" s="15">
        <f t="shared" si="16"/>
        <v>1007</v>
      </c>
      <c r="AE1007" s="8" t="s">
        <v>3877</v>
      </c>
      <c r="AF1007" s="8" t="s">
        <v>3878</v>
      </c>
      <c r="AG1007" s="8" t="s">
        <v>3879</v>
      </c>
      <c r="AH1007" s="8" t="s">
        <v>1180</v>
      </c>
      <c r="AI1007" s="8" t="s">
        <v>260</v>
      </c>
      <c r="AJ1007" s="8" t="s">
        <v>1181</v>
      </c>
      <c r="AK1007" s="112">
        <v>116</v>
      </c>
    </row>
    <row r="1008" spans="8:37" hidden="1" x14ac:dyDescent="0.35">
      <c r="H1008" s="15">
        <f t="shared" si="16"/>
        <v>1008</v>
      </c>
      <c r="AE1008" s="8" t="s">
        <v>3880</v>
      </c>
      <c r="AF1008" s="8" t="s">
        <v>3881</v>
      </c>
      <c r="AG1008" s="8" t="s">
        <v>3882</v>
      </c>
      <c r="AH1008" s="8" t="s">
        <v>200</v>
      </c>
      <c r="AI1008" s="8" t="s">
        <v>34</v>
      </c>
      <c r="AJ1008" s="8" t="s">
        <v>2889</v>
      </c>
      <c r="AK1008" s="112">
        <v>60</v>
      </c>
    </row>
    <row r="1009" spans="8:37" hidden="1" x14ac:dyDescent="0.35">
      <c r="H1009" s="15">
        <f t="shared" si="16"/>
        <v>1009</v>
      </c>
      <c r="AE1009" s="8" t="s">
        <v>3883</v>
      </c>
      <c r="AF1009" s="8" t="s">
        <v>3884</v>
      </c>
      <c r="AG1009" s="8" t="s">
        <v>3885</v>
      </c>
      <c r="AH1009" s="8" t="s">
        <v>733</v>
      </c>
      <c r="AI1009" s="8" t="s">
        <v>734</v>
      </c>
      <c r="AJ1009" s="8" t="s">
        <v>735</v>
      </c>
      <c r="AK1009" s="112">
        <v>55</v>
      </c>
    </row>
    <row r="1010" spans="8:37" hidden="1" x14ac:dyDescent="0.35">
      <c r="H1010" s="15">
        <f t="shared" si="16"/>
        <v>1010</v>
      </c>
      <c r="AE1010" s="8" t="s">
        <v>3886</v>
      </c>
      <c r="AF1010" s="8" t="s">
        <v>3887</v>
      </c>
      <c r="AG1010" s="8" t="s">
        <v>3888</v>
      </c>
      <c r="AH1010" s="8" t="s">
        <v>3889</v>
      </c>
      <c r="AI1010" s="8" t="s">
        <v>22</v>
      </c>
      <c r="AJ1010" s="8" t="s">
        <v>3890</v>
      </c>
      <c r="AK1010" s="112">
        <v>178</v>
      </c>
    </row>
    <row r="1011" spans="8:37" hidden="1" x14ac:dyDescent="0.35">
      <c r="H1011" s="15">
        <f t="shared" si="16"/>
        <v>1011</v>
      </c>
      <c r="AE1011" s="8" t="s">
        <v>3891</v>
      </c>
      <c r="AF1011" s="8" t="s">
        <v>3892</v>
      </c>
      <c r="AG1011" s="8" t="s">
        <v>3893</v>
      </c>
      <c r="AH1011" s="8" t="s">
        <v>2175</v>
      </c>
      <c r="AI1011" s="8" t="s">
        <v>22</v>
      </c>
      <c r="AJ1011" s="8" t="s">
        <v>1224</v>
      </c>
      <c r="AK1011" s="112">
        <v>59</v>
      </c>
    </row>
    <row r="1012" spans="8:37" hidden="1" x14ac:dyDescent="0.35">
      <c r="H1012" s="15">
        <f t="shared" si="16"/>
        <v>1012</v>
      </c>
      <c r="AE1012" s="8" t="s">
        <v>3894</v>
      </c>
      <c r="AF1012" s="8" t="s">
        <v>3895</v>
      </c>
      <c r="AG1012" s="8" t="s">
        <v>3896</v>
      </c>
      <c r="AH1012" s="8" t="s">
        <v>2175</v>
      </c>
      <c r="AI1012" s="8" t="s">
        <v>22</v>
      </c>
      <c r="AJ1012" s="8" t="s">
        <v>1224</v>
      </c>
      <c r="AK1012" s="112">
        <v>50</v>
      </c>
    </row>
    <row r="1013" spans="8:37" hidden="1" x14ac:dyDescent="0.35">
      <c r="H1013" s="15">
        <f t="shared" si="16"/>
        <v>1013</v>
      </c>
      <c r="AE1013" s="8" t="s">
        <v>3898</v>
      </c>
      <c r="AF1013" s="8" t="s">
        <v>3899</v>
      </c>
      <c r="AG1013" s="8" t="s">
        <v>3900</v>
      </c>
      <c r="AH1013" s="8" t="s">
        <v>1445</v>
      </c>
      <c r="AI1013" s="8" t="s">
        <v>22</v>
      </c>
      <c r="AJ1013" s="8" t="s">
        <v>1446</v>
      </c>
      <c r="AK1013" s="112">
        <v>47</v>
      </c>
    </row>
    <row r="1014" spans="8:37" hidden="1" x14ac:dyDescent="0.35">
      <c r="H1014" s="15">
        <f t="shared" si="16"/>
        <v>1014</v>
      </c>
      <c r="AE1014" s="8" t="s">
        <v>3902</v>
      </c>
      <c r="AF1014" s="8" t="s">
        <v>3903</v>
      </c>
      <c r="AG1014" s="8" t="s">
        <v>3904</v>
      </c>
      <c r="AH1014" s="8" t="s">
        <v>22</v>
      </c>
      <c r="AI1014" s="8" t="s">
        <v>22</v>
      </c>
      <c r="AJ1014" s="8" t="s">
        <v>3200</v>
      </c>
      <c r="AK1014" s="112">
        <v>89</v>
      </c>
    </row>
    <row r="1015" spans="8:37" hidden="1" x14ac:dyDescent="0.35">
      <c r="H1015" s="15">
        <f t="shared" si="16"/>
        <v>1015</v>
      </c>
      <c r="AE1015" s="8" t="s">
        <v>3905</v>
      </c>
      <c r="AF1015" s="8" t="s">
        <v>3906</v>
      </c>
      <c r="AG1015" s="8" t="s">
        <v>3907</v>
      </c>
      <c r="AH1015" s="8" t="s">
        <v>236</v>
      </c>
      <c r="AI1015" s="8" t="s">
        <v>236</v>
      </c>
      <c r="AJ1015" s="8" t="s">
        <v>237</v>
      </c>
      <c r="AK1015" s="112">
        <v>47</v>
      </c>
    </row>
    <row r="1016" spans="8:37" hidden="1" x14ac:dyDescent="0.35">
      <c r="H1016" s="15">
        <f t="shared" si="16"/>
        <v>1016</v>
      </c>
      <c r="AE1016" s="8" t="s">
        <v>3908</v>
      </c>
      <c r="AF1016" s="8" t="s">
        <v>3909</v>
      </c>
      <c r="AG1016" s="8" t="s">
        <v>3910</v>
      </c>
      <c r="AH1016" s="8" t="s">
        <v>3911</v>
      </c>
      <c r="AI1016" s="8" t="s">
        <v>260</v>
      </c>
      <c r="AJ1016" s="8" t="s">
        <v>3912</v>
      </c>
      <c r="AK1016" s="112">
        <v>108</v>
      </c>
    </row>
    <row r="1017" spans="8:37" hidden="1" x14ac:dyDescent="0.35">
      <c r="H1017" s="15">
        <f t="shared" si="16"/>
        <v>1017</v>
      </c>
      <c r="AE1017" s="8" t="s">
        <v>3913</v>
      </c>
      <c r="AF1017" s="8" t="s">
        <v>3914</v>
      </c>
      <c r="AG1017" s="8" t="s">
        <v>3915</v>
      </c>
      <c r="AH1017" s="8" t="s">
        <v>401</v>
      </c>
      <c r="AI1017" s="8" t="s">
        <v>134</v>
      </c>
      <c r="AJ1017" s="8" t="s">
        <v>406</v>
      </c>
      <c r="AK1017" s="112">
        <v>178</v>
      </c>
    </row>
    <row r="1018" spans="8:37" hidden="1" x14ac:dyDescent="0.35">
      <c r="H1018" s="15">
        <f t="shared" si="16"/>
        <v>1018</v>
      </c>
      <c r="AE1018" s="8" t="s">
        <v>3916</v>
      </c>
      <c r="AF1018" s="8" t="s">
        <v>3917</v>
      </c>
      <c r="AG1018" s="8" t="s">
        <v>3918</v>
      </c>
      <c r="AH1018" s="8" t="s">
        <v>22</v>
      </c>
      <c r="AI1018" s="8" t="s">
        <v>22</v>
      </c>
      <c r="AJ1018" s="8" t="s">
        <v>53</v>
      </c>
      <c r="AK1018" s="112">
        <v>47</v>
      </c>
    </row>
    <row r="1019" spans="8:37" hidden="1" x14ac:dyDescent="0.35">
      <c r="H1019" s="15">
        <f t="shared" si="16"/>
        <v>1019</v>
      </c>
      <c r="AE1019" s="8" t="s">
        <v>3919</v>
      </c>
      <c r="AF1019" s="8" t="s">
        <v>3920</v>
      </c>
      <c r="AG1019" s="8" t="s">
        <v>3921</v>
      </c>
      <c r="AH1019" s="8" t="s">
        <v>3922</v>
      </c>
      <c r="AI1019" s="8" t="s">
        <v>275</v>
      </c>
      <c r="AJ1019" s="8" t="s">
        <v>3923</v>
      </c>
      <c r="AK1019" s="112">
        <v>154</v>
      </c>
    </row>
    <row r="1020" spans="8:37" hidden="1" x14ac:dyDescent="0.35">
      <c r="H1020" s="15">
        <f t="shared" si="16"/>
        <v>1020</v>
      </c>
      <c r="AE1020" s="8" t="s">
        <v>3924</v>
      </c>
      <c r="AF1020" s="8" t="s">
        <v>3925</v>
      </c>
      <c r="AG1020" s="8" t="s">
        <v>3926</v>
      </c>
      <c r="AH1020" s="8" t="s">
        <v>22</v>
      </c>
      <c r="AI1020" s="8" t="s">
        <v>22</v>
      </c>
      <c r="AJ1020" s="8" t="s">
        <v>507</v>
      </c>
      <c r="AK1020" s="112">
        <v>48</v>
      </c>
    </row>
    <row r="1021" spans="8:37" hidden="1" x14ac:dyDescent="0.35">
      <c r="H1021" s="15">
        <f t="shared" si="16"/>
        <v>1021</v>
      </c>
      <c r="AE1021" s="8" t="s">
        <v>3927</v>
      </c>
      <c r="AF1021" s="8" t="s">
        <v>3928</v>
      </c>
      <c r="AG1021" s="8" t="s">
        <v>3929</v>
      </c>
      <c r="AH1021" s="8" t="s">
        <v>22</v>
      </c>
      <c r="AI1021" s="8" t="s">
        <v>22</v>
      </c>
      <c r="AJ1021" s="8" t="s">
        <v>28</v>
      </c>
      <c r="AK1021" s="112">
        <v>35</v>
      </c>
    </row>
    <row r="1022" spans="8:37" hidden="1" x14ac:dyDescent="0.35">
      <c r="H1022" s="15">
        <f t="shared" si="16"/>
        <v>1022</v>
      </c>
      <c r="AE1022" s="8" t="s">
        <v>3930</v>
      </c>
      <c r="AF1022" s="8" t="s">
        <v>3931</v>
      </c>
      <c r="AG1022" s="8" t="s">
        <v>3932</v>
      </c>
      <c r="AH1022" s="8" t="s">
        <v>1737</v>
      </c>
      <c r="AI1022" s="8" t="s">
        <v>329</v>
      </c>
      <c r="AJ1022" s="8" t="s">
        <v>1738</v>
      </c>
      <c r="AK1022" s="112">
        <v>79</v>
      </c>
    </row>
    <row r="1023" spans="8:37" hidden="1" x14ac:dyDescent="0.35">
      <c r="H1023" s="15">
        <f t="shared" si="16"/>
        <v>1023</v>
      </c>
      <c r="AE1023" s="8" t="s">
        <v>3933</v>
      </c>
      <c r="AF1023" s="8" t="s">
        <v>3934</v>
      </c>
      <c r="AG1023" s="8" t="s">
        <v>3935</v>
      </c>
      <c r="AH1023" s="8" t="s">
        <v>22</v>
      </c>
      <c r="AI1023" s="8" t="s">
        <v>22</v>
      </c>
      <c r="AJ1023" s="8" t="s">
        <v>1124</v>
      </c>
      <c r="AK1023" s="112">
        <v>11</v>
      </c>
    </row>
    <row r="1024" spans="8:37" hidden="1" x14ac:dyDescent="0.35">
      <c r="H1024" s="15">
        <f t="shared" si="16"/>
        <v>1024</v>
      </c>
      <c r="AE1024" s="8" t="s">
        <v>3936</v>
      </c>
      <c r="AF1024" s="8" t="s">
        <v>3937</v>
      </c>
      <c r="AG1024" s="8" t="s">
        <v>3938</v>
      </c>
      <c r="AH1024" s="8" t="s">
        <v>3939</v>
      </c>
      <c r="AI1024" s="8" t="s">
        <v>379</v>
      </c>
      <c r="AJ1024" s="8" t="s">
        <v>3940</v>
      </c>
      <c r="AK1024" s="112">
        <v>52</v>
      </c>
    </row>
    <row r="1025" spans="8:37" hidden="1" x14ac:dyDescent="0.35">
      <c r="H1025" s="15">
        <f t="shared" si="16"/>
        <v>1025</v>
      </c>
      <c r="AE1025" s="8" t="s">
        <v>3941</v>
      </c>
      <c r="AF1025" s="8" t="s">
        <v>3942</v>
      </c>
      <c r="AG1025" s="8" t="s">
        <v>3943</v>
      </c>
      <c r="AH1025" s="8" t="s">
        <v>3944</v>
      </c>
      <c r="AI1025" s="8" t="s">
        <v>260</v>
      </c>
      <c r="AJ1025" s="8" t="s">
        <v>3945</v>
      </c>
      <c r="AK1025" s="112">
        <v>80</v>
      </c>
    </row>
    <row r="1026" spans="8:37" hidden="1" x14ac:dyDescent="0.35">
      <c r="H1026" s="15">
        <f t="shared" si="16"/>
        <v>1026</v>
      </c>
      <c r="AE1026" s="8" t="s">
        <v>3946</v>
      </c>
      <c r="AF1026" s="8" t="s">
        <v>3947</v>
      </c>
      <c r="AG1026" s="8" t="s">
        <v>3948</v>
      </c>
      <c r="AH1026" s="8" t="s">
        <v>3949</v>
      </c>
      <c r="AI1026" s="8" t="s">
        <v>1287</v>
      </c>
      <c r="AJ1026" s="8" t="s">
        <v>3950</v>
      </c>
      <c r="AK1026" s="112">
        <v>80</v>
      </c>
    </row>
    <row r="1027" spans="8:37" hidden="1" x14ac:dyDescent="0.35">
      <c r="H1027" s="15">
        <f t="shared" si="16"/>
        <v>1027</v>
      </c>
      <c r="AE1027" s="8" t="s">
        <v>3951</v>
      </c>
      <c r="AF1027" s="8" t="s">
        <v>2858</v>
      </c>
      <c r="AG1027" s="8" t="s">
        <v>3952</v>
      </c>
      <c r="AH1027" s="8" t="s">
        <v>126</v>
      </c>
      <c r="AI1027" s="8" t="s">
        <v>127</v>
      </c>
      <c r="AJ1027" s="8" t="s">
        <v>359</v>
      </c>
      <c r="AK1027" s="112">
        <v>41</v>
      </c>
    </row>
    <row r="1028" spans="8:37" hidden="1" x14ac:dyDescent="0.35">
      <c r="H1028" s="15">
        <f t="shared" ref="H1028:H1091" si="17">SUM(H1027+1)</f>
        <v>1028</v>
      </c>
      <c r="AE1028" s="8" t="s">
        <v>3953</v>
      </c>
      <c r="AF1028" s="8" t="s">
        <v>3954</v>
      </c>
      <c r="AG1028" s="8" t="s">
        <v>3955</v>
      </c>
      <c r="AH1028" s="8" t="s">
        <v>3956</v>
      </c>
      <c r="AI1028" s="8" t="s">
        <v>205</v>
      </c>
      <c r="AJ1028" s="8" t="s">
        <v>3957</v>
      </c>
      <c r="AK1028" s="112">
        <v>59</v>
      </c>
    </row>
    <row r="1029" spans="8:37" hidden="1" x14ac:dyDescent="0.35">
      <c r="H1029" s="15">
        <f t="shared" si="17"/>
        <v>1029</v>
      </c>
      <c r="AE1029" s="8" t="s">
        <v>3958</v>
      </c>
      <c r="AF1029" s="8" t="s">
        <v>3959</v>
      </c>
      <c r="AG1029" s="8" t="s">
        <v>3960</v>
      </c>
      <c r="AH1029" s="8" t="s">
        <v>364</v>
      </c>
      <c r="AI1029" s="8" t="s">
        <v>364</v>
      </c>
      <c r="AJ1029" s="8" t="s">
        <v>3961</v>
      </c>
      <c r="AK1029" s="112">
        <v>163</v>
      </c>
    </row>
    <row r="1030" spans="8:37" hidden="1" x14ac:dyDescent="0.35">
      <c r="H1030" s="15">
        <f t="shared" si="17"/>
        <v>1030</v>
      </c>
      <c r="AE1030" s="8" t="s">
        <v>3962</v>
      </c>
      <c r="AF1030" s="8" t="s">
        <v>3963</v>
      </c>
      <c r="AG1030" s="8" t="s">
        <v>3964</v>
      </c>
      <c r="AH1030" s="8" t="s">
        <v>1755</v>
      </c>
      <c r="AI1030" s="8" t="s">
        <v>37</v>
      </c>
      <c r="AJ1030" s="8" t="s">
        <v>1756</v>
      </c>
      <c r="AK1030" s="112">
        <v>99</v>
      </c>
    </row>
    <row r="1031" spans="8:37" hidden="1" x14ac:dyDescent="0.35">
      <c r="H1031" s="15">
        <f t="shared" si="17"/>
        <v>1031</v>
      </c>
      <c r="AE1031" s="8" t="s">
        <v>3965</v>
      </c>
      <c r="AF1031" s="8" t="s">
        <v>3966</v>
      </c>
      <c r="AG1031" s="8" t="s">
        <v>3967</v>
      </c>
      <c r="AH1031" s="8" t="s">
        <v>22</v>
      </c>
      <c r="AI1031" s="8" t="s">
        <v>22</v>
      </c>
      <c r="AJ1031" s="8" t="s">
        <v>489</v>
      </c>
      <c r="AK1031" s="112">
        <v>35</v>
      </c>
    </row>
    <row r="1032" spans="8:37" hidden="1" x14ac:dyDescent="0.35">
      <c r="H1032" s="15">
        <f t="shared" si="17"/>
        <v>1032</v>
      </c>
      <c r="AE1032" s="8" t="s">
        <v>3968</v>
      </c>
      <c r="AF1032" s="8" t="s">
        <v>3969</v>
      </c>
      <c r="AG1032" s="8" t="s">
        <v>3970</v>
      </c>
      <c r="AH1032" s="8" t="s">
        <v>120</v>
      </c>
      <c r="AI1032" s="8" t="s">
        <v>120</v>
      </c>
      <c r="AJ1032" s="8" t="s">
        <v>3971</v>
      </c>
      <c r="AK1032" s="112">
        <v>333</v>
      </c>
    </row>
    <row r="1033" spans="8:37" hidden="1" x14ac:dyDescent="0.35">
      <c r="H1033" s="15">
        <f t="shared" si="17"/>
        <v>1033</v>
      </c>
      <c r="AE1033" s="8" t="s">
        <v>3972</v>
      </c>
      <c r="AF1033" s="8" t="s">
        <v>3973</v>
      </c>
      <c r="AG1033" s="8" t="s">
        <v>3974</v>
      </c>
      <c r="AH1033" s="8" t="s">
        <v>3975</v>
      </c>
      <c r="AI1033" s="8" t="s">
        <v>63</v>
      </c>
      <c r="AJ1033" s="8" t="s">
        <v>3976</v>
      </c>
      <c r="AK1033" s="112">
        <v>80</v>
      </c>
    </row>
    <row r="1034" spans="8:37" hidden="1" x14ac:dyDescent="0.35">
      <c r="H1034" s="15">
        <f t="shared" si="17"/>
        <v>1034</v>
      </c>
      <c r="AE1034" s="8" t="s">
        <v>3977</v>
      </c>
      <c r="AF1034" s="8" t="s">
        <v>3978</v>
      </c>
      <c r="AG1034" s="8" t="s">
        <v>3979</v>
      </c>
      <c r="AH1034" s="8" t="s">
        <v>3944</v>
      </c>
      <c r="AI1034" s="8" t="s">
        <v>260</v>
      </c>
      <c r="AJ1034" s="8" t="s">
        <v>3945</v>
      </c>
      <c r="AK1034" s="112">
        <v>80</v>
      </c>
    </row>
    <row r="1035" spans="8:37" hidden="1" x14ac:dyDescent="0.35">
      <c r="H1035" s="15">
        <f t="shared" si="17"/>
        <v>1035</v>
      </c>
      <c r="AE1035" s="8" t="s">
        <v>3980</v>
      </c>
      <c r="AF1035" s="8" t="s">
        <v>3981</v>
      </c>
      <c r="AG1035" s="8" t="s">
        <v>3982</v>
      </c>
      <c r="AH1035" s="8" t="s">
        <v>401</v>
      </c>
      <c r="AI1035" s="8" t="s">
        <v>134</v>
      </c>
      <c r="AJ1035" s="8" t="s">
        <v>3015</v>
      </c>
      <c r="AK1035" s="112">
        <v>77</v>
      </c>
    </row>
    <row r="1036" spans="8:37" hidden="1" x14ac:dyDescent="0.35">
      <c r="H1036" s="15">
        <f t="shared" si="17"/>
        <v>1036</v>
      </c>
      <c r="AE1036" s="8" t="s">
        <v>3983</v>
      </c>
      <c r="AF1036" s="8" t="s">
        <v>3984</v>
      </c>
      <c r="AG1036" s="8" t="s">
        <v>3985</v>
      </c>
      <c r="AH1036" s="8" t="s">
        <v>3986</v>
      </c>
      <c r="AI1036" s="8" t="s">
        <v>37</v>
      </c>
      <c r="AJ1036" s="8" t="s">
        <v>3987</v>
      </c>
      <c r="AK1036" s="112">
        <v>80</v>
      </c>
    </row>
    <row r="1037" spans="8:37" hidden="1" x14ac:dyDescent="0.35">
      <c r="H1037" s="15">
        <f t="shared" si="17"/>
        <v>1037</v>
      </c>
      <c r="AE1037" s="8" t="s">
        <v>3988</v>
      </c>
      <c r="AF1037" s="8" t="s">
        <v>3989</v>
      </c>
      <c r="AG1037" s="8" t="s">
        <v>3990</v>
      </c>
      <c r="AH1037" s="8" t="s">
        <v>1698</v>
      </c>
      <c r="AI1037" s="8" t="s">
        <v>260</v>
      </c>
      <c r="AJ1037" s="8" t="s">
        <v>1699</v>
      </c>
      <c r="AK1037" s="112">
        <v>80</v>
      </c>
    </row>
    <row r="1038" spans="8:37" hidden="1" x14ac:dyDescent="0.35">
      <c r="H1038" s="15">
        <f t="shared" si="17"/>
        <v>1038</v>
      </c>
      <c r="AE1038" s="8" t="s">
        <v>3991</v>
      </c>
      <c r="AF1038" s="8" t="s">
        <v>3992</v>
      </c>
      <c r="AG1038" s="8" t="s">
        <v>3993</v>
      </c>
      <c r="AH1038" s="8" t="s">
        <v>1128</v>
      </c>
      <c r="AI1038" s="8" t="s">
        <v>221</v>
      </c>
      <c r="AJ1038" s="8" t="s">
        <v>3288</v>
      </c>
      <c r="AK1038" s="112">
        <v>91</v>
      </c>
    </row>
    <row r="1039" spans="8:37" hidden="1" x14ac:dyDescent="0.35">
      <c r="H1039" s="15">
        <f t="shared" si="17"/>
        <v>1039</v>
      </c>
      <c r="AE1039" s="8" t="s">
        <v>3994</v>
      </c>
      <c r="AF1039" s="8" t="s">
        <v>3995</v>
      </c>
      <c r="AG1039" s="8" t="s">
        <v>3996</v>
      </c>
      <c r="AH1039" s="8" t="s">
        <v>3019</v>
      </c>
      <c r="AI1039" s="8" t="s">
        <v>2465</v>
      </c>
      <c r="AJ1039" s="8" t="s">
        <v>3020</v>
      </c>
      <c r="AK1039" s="112">
        <v>63</v>
      </c>
    </row>
    <row r="1040" spans="8:37" hidden="1" x14ac:dyDescent="0.35">
      <c r="H1040" s="15">
        <f t="shared" si="17"/>
        <v>1040</v>
      </c>
      <c r="AE1040" s="8" t="s">
        <v>3997</v>
      </c>
      <c r="AF1040" s="8" t="s">
        <v>3998</v>
      </c>
      <c r="AG1040" s="8" t="s">
        <v>3999</v>
      </c>
      <c r="AH1040" s="8" t="s">
        <v>3939</v>
      </c>
      <c r="AI1040" s="8" t="s">
        <v>379</v>
      </c>
      <c r="AJ1040" s="8" t="s">
        <v>3940</v>
      </c>
      <c r="AK1040" s="112">
        <v>45</v>
      </c>
    </row>
    <row r="1041" spans="8:37" hidden="1" x14ac:dyDescent="0.35">
      <c r="H1041" s="15">
        <f t="shared" si="17"/>
        <v>1041</v>
      </c>
      <c r="AE1041" s="8" t="s">
        <v>4000</v>
      </c>
      <c r="AF1041" s="8" t="s">
        <v>4001</v>
      </c>
      <c r="AG1041" s="8" t="s">
        <v>4002</v>
      </c>
      <c r="AH1041" s="8" t="s">
        <v>4003</v>
      </c>
      <c r="AI1041" s="8" t="s">
        <v>4004</v>
      </c>
      <c r="AJ1041" s="8" t="s">
        <v>4005</v>
      </c>
      <c r="AK1041" s="112">
        <v>63</v>
      </c>
    </row>
    <row r="1042" spans="8:37" hidden="1" x14ac:dyDescent="0.35">
      <c r="H1042" s="15">
        <f t="shared" si="17"/>
        <v>1042</v>
      </c>
      <c r="AE1042" s="8" t="s">
        <v>4006</v>
      </c>
      <c r="AF1042" s="8" t="s">
        <v>4007</v>
      </c>
      <c r="AG1042" s="8" t="s">
        <v>4008</v>
      </c>
      <c r="AH1042" s="8" t="s">
        <v>22</v>
      </c>
      <c r="AI1042" s="8" t="s">
        <v>22</v>
      </c>
      <c r="AJ1042" s="8" t="s">
        <v>28</v>
      </c>
      <c r="AK1042" s="112">
        <v>44</v>
      </c>
    </row>
    <row r="1043" spans="8:37" hidden="1" x14ac:dyDescent="0.35">
      <c r="H1043" s="15">
        <f t="shared" si="17"/>
        <v>1043</v>
      </c>
      <c r="AE1043" s="8" t="s">
        <v>4009</v>
      </c>
      <c r="AF1043" s="8" t="s">
        <v>4010</v>
      </c>
      <c r="AG1043" s="8" t="s">
        <v>4011</v>
      </c>
      <c r="AH1043" s="8" t="s">
        <v>22</v>
      </c>
      <c r="AI1043" s="8" t="s">
        <v>22</v>
      </c>
      <c r="AJ1043" s="8" t="s">
        <v>597</v>
      </c>
      <c r="AK1043" s="112">
        <v>12</v>
      </c>
    </row>
    <row r="1044" spans="8:37" hidden="1" x14ac:dyDescent="0.35">
      <c r="H1044" s="15">
        <f t="shared" si="17"/>
        <v>1044</v>
      </c>
      <c r="AE1044" s="8" t="s">
        <v>4012</v>
      </c>
      <c r="AF1044" s="8" t="s">
        <v>4013</v>
      </c>
      <c r="AG1044" s="8" t="s">
        <v>4014</v>
      </c>
      <c r="AH1044" s="8" t="s">
        <v>22</v>
      </c>
      <c r="AI1044" s="8" t="s">
        <v>22</v>
      </c>
      <c r="AJ1044" s="8" t="s">
        <v>597</v>
      </c>
      <c r="AK1044" s="112">
        <v>33</v>
      </c>
    </row>
    <row r="1045" spans="8:37" hidden="1" x14ac:dyDescent="0.35">
      <c r="H1045" s="15">
        <f t="shared" si="17"/>
        <v>1045</v>
      </c>
      <c r="AE1045" s="8" t="s">
        <v>4015</v>
      </c>
      <c r="AF1045" s="8" t="s">
        <v>4016</v>
      </c>
      <c r="AG1045" s="8" t="s">
        <v>4017</v>
      </c>
      <c r="AH1045" s="8" t="s">
        <v>22</v>
      </c>
      <c r="AI1045" s="8" t="s">
        <v>22</v>
      </c>
      <c r="AJ1045" s="8" t="s">
        <v>597</v>
      </c>
      <c r="AK1045" s="112">
        <v>20</v>
      </c>
    </row>
    <row r="1046" spans="8:37" hidden="1" x14ac:dyDescent="0.35">
      <c r="H1046" s="15">
        <f t="shared" si="17"/>
        <v>1046</v>
      </c>
      <c r="AE1046" s="8" t="s">
        <v>4018</v>
      </c>
      <c r="AF1046" s="8" t="s">
        <v>4019</v>
      </c>
      <c r="AG1046" s="8" t="s">
        <v>4020</v>
      </c>
      <c r="AH1046" s="8" t="s">
        <v>200</v>
      </c>
      <c r="AI1046" s="8" t="s">
        <v>34</v>
      </c>
      <c r="AJ1046" s="8" t="s">
        <v>1939</v>
      </c>
      <c r="AK1046" s="112">
        <v>24</v>
      </c>
    </row>
    <row r="1047" spans="8:37" hidden="1" x14ac:dyDescent="0.35">
      <c r="H1047" s="15">
        <f t="shared" si="17"/>
        <v>1047</v>
      </c>
      <c r="AE1047" s="8" t="s">
        <v>4021</v>
      </c>
      <c r="AF1047" s="8" t="s">
        <v>4022</v>
      </c>
      <c r="AG1047" s="8" t="s">
        <v>4023</v>
      </c>
      <c r="AH1047" s="8" t="s">
        <v>4024</v>
      </c>
      <c r="AI1047" s="8" t="s">
        <v>1287</v>
      </c>
      <c r="AJ1047" s="8" t="s">
        <v>4025</v>
      </c>
      <c r="AK1047" s="112">
        <v>40</v>
      </c>
    </row>
    <row r="1048" spans="8:37" hidden="1" x14ac:dyDescent="0.35">
      <c r="H1048" s="15">
        <f t="shared" si="17"/>
        <v>1048</v>
      </c>
      <c r="AE1048" s="8" t="s">
        <v>4026</v>
      </c>
      <c r="AF1048" s="8" t="s">
        <v>4027</v>
      </c>
      <c r="AG1048" s="8" t="s">
        <v>4028</v>
      </c>
      <c r="AH1048" s="8" t="s">
        <v>707</v>
      </c>
      <c r="AI1048" s="8" t="s">
        <v>260</v>
      </c>
      <c r="AJ1048" s="8" t="s">
        <v>1663</v>
      </c>
      <c r="AK1048" s="112">
        <v>49</v>
      </c>
    </row>
    <row r="1049" spans="8:37" hidden="1" x14ac:dyDescent="0.35">
      <c r="H1049" s="15">
        <f t="shared" si="17"/>
        <v>1049</v>
      </c>
      <c r="AE1049" s="8" t="s">
        <v>4029</v>
      </c>
      <c r="AF1049" s="8" t="s">
        <v>4030</v>
      </c>
      <c r="AG1049" s="8" t="s">
        <v>4031</v>
      </c>
      <c r="AH1049" s="8" t="s">
        <v>329</v>
      </c>
      <c r="AI1049" s="8" t="s">
        <v>329</v>
      </c>
      <c r="AJ1049" s="8" t="s">
        <v>2317</v>
      </c>
      <c r="AK1049" s="112">
        <v>118</v>
      </c>
    </row>
    <row r="1050" spans="8:37" hidden="1" x14ac:dyDescent="0.35">
      <c r="H1050" s="15">
        <f t="shared" si="17"/>
        <v>1050</v>
      </c>
      <c r="AE1050" s="8" t="s">
        <v>4032</v>
      </c>
      <c r="AF1050" s="8" t="s">
        <v>4033</v>
      </c>
      <c r="AG1050" s="8" t="s">
        <v>4034</v>
      </c>
      <c r="AH1050" s="8" t="s">
        <v>81</v>
      </c>
      <c r="AI1050" s="8" t="s">
        <v>82</v>
      </c>
      <c r="AJ1050" s="8" t="s">
        <v>83</v>
      </c>
      <c r="AK1050" s="112">
        <v>120</v>
      </c>
    </row>
    <row r="1051" spans="8:37" hidden="1" x14ac:dyDescent="0.35">
      <c r="H1051" s="15">
        <f t="shared" si="17"/>
        <v>1051</v>
      </c>
      <c r="AE1051" s="8" t="s">
        <v>4035</v>
      </c>
      <c r="AF1051" s="8" t="s">
        <v>4036</v>
      </c>
      <c r="AG1051" s="8" t="s">
        <v>4037</v>
      </c>
      <c r="AH1051" s="8" t="s">
        <v>4038</v>
      </c>
      <c r="AI1051" s="8" t="s">
        <v>82</v>
      </c>
      <c r="AJ1051" s="8" t="s">
        <v>4039</v>
      </c>
      <c r="AK1051" s="112">
        <v>35</v>
      </c>
    </row>
    <row r="1052" spans="8:37" hidden="1" x14ac:dyDescent="0.35">
      <c r="H1052" s="15">
        <f t="shared" si="17"/>
        <v>1052</v>
      </c>
      <c r="AE1052" s="8" t="s">
        <v>4040</v>
      </c>
      <c r="AF1052" s="8" t="s">
        <v>4041</v>
      </c>
      <c r="AG1052" s="8" t="s">
        <v>4042</v>
      </c>
      <c r="AH1052" s="8" t="s">
        <v>120</v>
      </c>
      <c r="AI1052" s="8" t="s">
        <v>120</v>
      </c>
      <c r="AJ1052" s="8" t="s">
        <v>496</v>
      </c>
      <c r="AK1052" s="112">
        <v>74</v>
      </c>
    </row>
    <row r="1053" spans="8:37" hidden="1" x14ac:dyDescent="0.35">
      <c r="H1053" s="15">
        <f t="shared" si="17"/>
        <v>1053</v>
      </c>
      <c r="AE1053" s="8" t="s">
        <v>4043</v>
      </c>
      <c r="AF1053" s="8" t="s">
        <v>4044</v>
      </c>
      <c r="AG1053" s="8" t="s">
        <v>4045</v>
      </c>
      <c r="AH1053" s="8" t="s">
        <v>1355</v>
      </c>
      <c r="AI1053" s="8" t="s">
        <v>811</v>
      </c>
      <c r="AJ1053" s="8" t="s">
        <v>4046</v>
      </c>
      <c r="AK1053" s="112">
        <v>23</v>
      </c>
    </row>
    <row r="1054" spans="8:37" hidden="1" x14ac:dyDescent="0.35">
      <c r="H1054" s="15">
        <f t="shared" si="17"/>
        <v>1054</v>
      </c>
      <c r="AE1054" s="8" t="s">
        <v>4047</v>
      </c>
      <c r="AF1054" s="8" t="s">
        <v>4048</v>
      </c>
      <c r="AG1054" s="8" t="s">
        <v>4049</v>
      </c>
      <c r="AH1054" s="8" t="s">
        <v>766</v>
      </c>
      <c r="AI1054" s="8" t="s">
        <v>148</v>
      </c>
      <c r="AJ1054" s="8" t="s">
        <v>2259</v>
      </c>
      <c r="AK1054" s="112">
        <v>72</v>
      </c>
    </row>
    <row r="1055" spans="8:37" hidden="1" x14ac:dyDescent="0.35">
      <c r="H1055" s="15">
        <f t="shared" si="17"/>
        <v>1055</v>
      </c>
      <c r="AE1055" s="8" t="s">
        <v>4050</v>
      </c>
      <c r="AF1055" s="8" t="s">
        <v>4051</v>
      </c>
      <c r="AG1055" s="8" t="s">
        <v>4052</v>
      </c>
      <c r="AH1055" s="8" t="s">
        <v>120</v>
      </c>
      <c r="AI1055" s="8" t="s">
        <v>120</v>
      </c>
      <c r="AJ1055" s="8" t="s">
        <v>270</v>
      </c>
      <c r="AK1055" s="112">
        <v>28</v>
      </c>
    </row>
    <row r="1056" spans="8:37" hidden="1" x14ac:dyDescent="0.35">
      <c r="H1056" s="15">
        <f t="shared" si="17"/>
        <v>1056</v>
      </c>
      <c r="AE1056" s="8" t="s">
        <v>4053</v>
      </c>
      <c r="AF1056" s="8" t="s">
        <v>4054</v>
      </c>
      <c r="AG1056" s="8" t="s">
        <v>4055</v>
      </c>
      <c r="AH1056" s="8" t="s">
        <v>641</v>
      </c>
      <c r="AI1056" s="8" t="s">
        <v>641</v>
      </c>
      <c r="AJ1056" s="8" t="s">
        <v>457</v>
      </c>
      <c r="AK1056" s="112">
        <v>80</v>
      </c>
    </row>
    <row r="1057" spans="8:37" hidden="1" x14ac:dyDescent="0.35">
      <c r="H1057" s="15">
        <f t="shared" si="17"/>
        <v>1057</v>
      </c>
      <c r="AE1057" s="8" t="s">
        <v>4056</v>
      </c>
      <c r="AF1057" s="8" t="s">
        <v>4057</v>
      </c>
      <c r="AG1057" s="8" t="s">
        <v>4058</v>
      </c>
      <c r="AH1057" s="8" t="s">
        <v>1029</v>
      </c>
      <c r="AI1057" s="8" t="s">
        <v>141</v>
      </c>
      <c r="AJ1057" s="8" t="s">
        <v>1030</v>
      </c>
      <c r="AK1057" s="112">
        <v>80</v>
      </c>
    </row>
    <row r="1058" spans="8:37" hidden="1" x14ac:dyDescent="0.35">
      <c r="H1058" s="15">
        <f t="shared" si="17"/>
        <v>1058</v>
      </c>
      <c r="AE1058" s="8" t="s">
        <v>4059</v>
      </c>
      <c r="AF1058" s="8" t="s">
        <v>4060</v>
      </c>
      <c r="AG1058" s="8" t="s">
        <v>4061</v>
      </c>
      <c r="AH1058" s="8" t="s">
        <v>1212</v>
      </c>
      <c r="AI1058" s="8" t="s">
        <v>275</v>
      </c>
      <c r="AJ1058" s="8" t="s">
        <v>1213</v>
      </c>
      <c r="AK1058" s="112">
        <v>21</v>
      </c>
    </row>
    <row r="1059" spans="8:37" hidden="1" x14ac:dyDescent="0.35">
      <c r="H1059" s="15">
        <f t="shared" si="17"/>
        <v>1059</v>
      </c>
      <c r="AE1059" s="8" t="s">
        <v>4062</v>
      </c>
      <c r="AF1059" s="8" t="s">
        <v>4063</v>
      </c>
      <c r="AG1059" s="8" t="s">
        <v>4064</v>
      </c>
      <c r="AH1059" s="8" t="s">
        <v>126</v>
      </c>
      <c r="AI1059" s="8" t="s">
        <v>127</v>
      </c>
      <c r="AJ1059" s="8" t="s">
        <v>3012</v>
      </c>
      <c r="AK1059" s="112">
        <v>166</v>
      </c>
    </row>
    <row r="1060" spans="8:37" hidden="1" x14ac:dyDescent="0.35">
      <c r="H1060" s="15">
        <f t="shared" si="17"/>
        <v>1060</v>
      </c>
      <c r="AE1060" s="8" t="s">
        <v>4066</v>
      </c>
      <c r="AF1060" s="8" t="s">
        <v>4067</v>
      </c>
      <c r="AG1060" s="8" t="s">
        <v>4068</v>
      </c>
      <c r="AH1060" s="8" t="s">
        <v>200</v>
      </c>
      <c r="AI1060" s="8" t="s">
        <v>34</v>
      </c>
      <c r="AJ1060" s="8" t="s">
        <v>1939</v>
      </c>
      <c r="AK1060" s="112">
        <v>92</v>
      </c>
    </row>
    <row r="1061" spans="8:37" hidden="1" x14ac:dyDescent="0.35">
      <c r="H1061" s="15">
        <f t="shared" si="17"/>
        <v>1061</v>
      </c>
      <c r="AE1061" s="8" t="s">
        <v>4069</v>
      </c>
      <c r="AF1061" s="8" t="s">
        <v>4070</v>
      </c>
      <c r="AG1061" s="8" t="s">
        <v>4071</v>
      </c>
      <c r="AH1061" s="8" t="s">
        <v>184</v>
      </c>
      <c r="AI1061" s="8" t="s">
        <v>185</v>
      </c>
      <c r="AJ1061" s="8" t="s">
        <v>186</v>
      </c>
      <c r="AK1061" s="112">
        <v>51</v>
      </c>
    </row>
    <row r="1062" spans="8:37" hidden="1" x14ac:dyDescent="0.35">
      <c r="H1062" s="15">
        <f t="shared" si="17"/>
        <v>1062</v>
      </c>
      <c r="AE1062" s="8" t="s">
        <v>4072</v>
      </c>
      <c r="AF1062" s="8" t="s">
        <v>4073</v>
      </c>
      <c r="AG1062" s="8" t="s">
        <v>4074</v>
      </c>
      <c r="AH1062" s="8" t="s">
        <v>4075</v>
      </c>
      <c r="AI1062" s="8" t="s">
        <v>37</v>
      </c>
      <c r="AJ1062" s="8" t="s">
        <v>4076</v>
      </c>
      <c r="AK1062" s="112">
        <v>80</v>
      </c>
    </row>
    <row r="1063" spans="8:37" hidden="1" x14ac:dyDescent="0.35">
      <c r="H1063" s="15">
        <f t="shared" si="17"/>
        <v>1063</v>
      </c>
      <c r="AE1063" s="8" t="s">
        <v>4078</v>
      </c>
      <c r="AF1063" s="8" t="s">
        <v>4079</v>
      </c>
      <c r="AG1063" s="8" t="s">
        <v>4080</v>
      </c>
      <c r="AH1063" s="8" t="s">
        <v>607</v>
      </c>
      <c r="AI1063" s="8" t="s">
        <v>147</v>
      </c>
      <c r="AJ1063" s="8" t="s">
        <v>608</v>
      </c>
      <c r="AK1063" s="112">
        <v>155</v>
      </c>
    </row>
    <row r="1064" spans="8:37" hidden="1" x14ac:dyDescent="0.35">
      <c r="H1064" s="15">
        <f t="shared" si="17"/>
        <v>1064</v>
      </c>
      <c r="AE1064" s="8" t="s">
        <v>4081</v>
      </c>
      <c r="AF1064" s="8" t="s">
        <v>4082</v>
      </c>
      <c r="AG1064" s="8" t="s">
        <v>4083</v>
      </c>
      <c r="AH1064" s="8" t="s">
        <v>1029</v>
      </c>
      <c r="AI1064" s="8" t="s">
        <v>141</v>
      </c>
      <c r="AJ1064" s="8" t="s">
        <v>1030</v>
      </c>
      <c r="AK1064" s="112">
        <v>77</v>
      </c>
    </row>
    <row r="1065" spans="8:37" hidden="1" x14ac:dyDescent="0.35">
      <c r="H1065" s="15">
        <f t="shared" si="17"/>
        <v>1065</v>
      </c>
      <c r="AE1065" s="8" t="s">
        <v>4084</v>
      </c>
      <c r="AF1065" s="8" t="s">
        <v>4085</v>
      </c>
      <c r="AG1065" s="8" t="s">
        <v>4086</v>
      </c>
      <c r="AH1065" s="8" t="s">
        <v>22</v>
      </c>
      <c r="AI1065" s="8" t="s">
        <v>22</v>
      </c>
      <c r="AJ1065" s="8" t="s">
        <v>507</v>
      </c>
      <c r="AK1065" s="112">
        <v>20</v>
      </c>
    </row>
    <row r="1066" spans="8:37" hidden="1" x14ac:dyDescent="0.35">
      <c r="H1066" s="15">
        <f t="shared" si="17"/>
        <v>1066</v>
      </c>
      <c r="AE1066" s="8" t="s">
        <v>4087</v>
      </c>
      <c r="AF1066" s="8" t="s">
        <v>4088</v>
      </c>
      <c r="AG1066" s="8" t="s">
        <v>4089</v>
      </c>
      <c r="AH1066" s="8" t="s">
        <v>126</v>
      </c>
      <c r="AI1066" s="8" t="s">
        <v>127</v>
      </c>
      <c r="AJ1066" s="8" t="s">
        <v>1034</v>
      </c>
      <c r="AK1066" s="112">
        <v>20</v>
      </c>
    </row>
    <row r="1067" spans="8:37" hidden="1" x14ac:dyDescent="0.35">
      <c r="H1067" s="15">
        <f t="shared" si="17"/>
        <v>1067</v>
      </c>
      <c r="AE1067" s="8" t="s">
        <v>4090</v>
      </c>
      <c r="AF1067" s="8" t="s">
        <v>4091</v>
      </c>
      <c r="AG1067" s="8" t="s">
        <v>4092</v>
      </c>
      <c r="AH1067" s="8" t="s">
        <v>22</v>
      </c>
      <c r="AI1067" s="8" t="s">
        <v>22</v>
      </c>
      <c r="AJ1067" s="8" t="s">
        <v>507</v>
      </c>
      <c r="AK1067" s="112">
        <v>16</v>
      </c>
    </row>
    <row r="1068" spans="8:37" hidden="1" x14ac:dyDescent="0.35">
      <c r="H1068" s="15">
        <f t="shared" si="17"/>
        <v>1068</v>
      </c>
      <c r="AE1068" s="8" t="s">
        <v>4093</v>
      </c>
      <c r="AF1068" s="8" t="s">
        <v>4094</v>
      </c>
      <c r="AG1068" s="8" t="s">
        <v>16930</v>
      </c>
      <c r="AH1068" s="8" t="s">
        <v>22</v>
      </c>
      <c r="AI1068" s="8" t="s">
        <v>22</v>
      </c>
      <c r="AJ1068" s="8" t="s">
        <v>4095</v>
      </c>
      <c r="AK1068" s="112">
        <v>214</v>
      </c>
    </row>
    <row r="1069" spans="8:37" hidden="1" x14ac:dyDescent="0.35">
      <c r="H1069" s="15">
        <f t="shared" si="17"/>
        <v>1069</v>
      </c>
      <c r="AE1069" s="8" t="s">
        <v>4096</v>
      </c>
      <c r="AF1069" s="8" t="s">
        <v>4097</v>
      </c>
      <c r="AG1069" s="8" t="s">
        <v>16931</v>
      </c>
      <c r="AH1069" s="8" t="s">
        <v>200</v>
      </c>
      <c r="AI1069" s="8" t="s">
        <v>34</v>
      </c>
      <c r="AJ1069" s="8" t="s">
        <v>1902</v>
      </c>
      <c r="AK1069" s="112">
        <v>75</v>
      </c>
    </row>
    <row r="1070" spans="8:37" hidden="1" x14ac:dyDescent="0.35">
      <c r="H1070" s="15">
        <f t="shared" si="17"/>
        <v>1070</v>
      </c>
      <c r="AE1070" s="8" t="s">
        <v>4098</v>
      </c>
      <c r="AF1070" s="8" t="s">
        <v>4099</v>
      </c>
      <c r="AG1070" s="8" t="s">
        <v>4100</v>
      </c>
      <c r="AH1070" s="8" t="s">
        <v>200</v>
      </c>
      <c r="AI1070" s="8" t="s">
        <v>34</v>
      </c>
      <c r="AJ1070" s="8" t="s">
        <v>649</v>
      </c>
      <c r="AK1070" s="112">
        <v>97</v>
      </c>
    </row>
    <row r="1071" spans="8:37" hidden="1" x14ac:dyDescent="0.35">
      <c r="H1071" s="15">
        <f t="shared" si="17"/>
        <v>1071</v>
      </c>
      <c r="AE1071" s="8" t="s">
        <v>4101</v>
      </c>
      <c r="AF1071" s="8" t="s">
        <v>4102</v>
      </c>
      <c r="AG1071" s="8" t="s">
        <v>4103</v>
      </c>
      <c r="AH1071" s="8" t="s">
        <v>120</v>
      </c>
      <c r="AI1071" s="8" t="s">
        <v>120</v>
      </c>
      <c r="AJ1071" s="8" t="s">
        <v>270</v>
      </c>
      <c r="AK1071" s="112">
        <v>80</v>
      </c>
    </row>
    <row r="1072" spans="8:37" hidden="1" x14ac:dyDescent="0.35">
      <c r="H1072" s="15">
        <f t="shared" si="17"/>
        <v>1072</v>
      </c>
      <c r="AE1072" s="8" t="s">
        <v>4104</v>
      </c>
      <c r="AF1072" s="8" t="s">
        <v>4105</v>
      </c>
      <c r="AG1072" s="8" t="s">
        <v>4106</v>
      </c>
      <c r="AH1072" s="8" t="s">
        <v>956</v>
      </c>
      <c r="AI1072" s="8" t="s">
        <v>956</v>
      </c>
      <c r="AJ1072" s="8" t="s">
        <v>2524</v>
      </c>
      <c r="AK1072" s="112">
        <v>18</v>
      </c>
    </row>
    <row r="1073" spans="8:37" hidden="1" x14ac:dyDescent="0.35">
      <c r="H1073" s="15">
        <f t="shared" si="17"/>
        <v>1073</v>
      </c>
      <c r="AE1073" s="8" t="s">
        <v>4107</v>
      </c>
      <c r="AF1073" s="8" t="s">
        <v>4108</v>
      </c>
      <c r="AG1073" s="8" t="s">
        <v>4109</v>
      </c>
      <c r="AH1073" s="8" t="s">
        <v>1972</v>
      </c>
      <c r="AI1073" s="8" t="s">
        <v>127</v>
      </c>
      <c r="AJ1073" s="8" t="s">
        <v>1973</v>
      </c>
      <c r="AK1073" s="112">
        <v>20</v>
      </c>
    </row>
    <row r="1074" spans="8:37" hidden="1" x14ac:dyDescent="0.35">
      <c r="H1074" s="15">
        <f t="shared" si="17"/>
        <v>1074</v>
      </c>
      <c r="AE1074" s="8" t="s">
        <v>4110</v>
      </c>
      <c r="AF1074" s="8" t="s">
        <v>4111</v>
      </c>
      <c r="AG1074" s="8" t="s">
        <v>4112</v>
      </c>
      <c r="AH1074" s="8" t="s">
        <v>22</v>
      </c>
      <c r="AI1074" s="8" t="s">
        <v>22</v>
      </c>
      <c r="AJ1074" s="8" t="s">
        <v>242</v>
      </c>
      <c r="AK1074" s="112">
        <v>15</v>
      </c>
    </row>
    <row r="1075" spans="8:37" hidden="1" x14ac:dyDescent="0.35">
      <c r="H1075" s="15">
        <f t="shared" si="17"/>
        <v>1075</v>
      </c>
      <c r="AE1075" s="8" t="s">
        <v>4114</v>
      </c>
      <c r="AF1075" s="8" t="s">
        <v>4115</v>
      </c>
      <c r="AG1075" s="8" t="s">
        <v>4116</v>
      </c>
      <c r="AH1075" s="8" t="s">
        <v>2918</v>
      </c>
      <c r="AI1075" s="8" t="s">
        <v>753</v>
      </c>
      <c r="AJ1075" s="8" t="s">
        <v>2291</v>
      </c>
      <c r="AK1075" s="112">
        <v>235</v>
      </c>
    </row>
    <row r="1076" spans="8:37" hidden="1" x14ac:dyDescent="0.35">
      <c r="H1076" s="15">
        <f t="shared" si="17"/>
        <v>1076</v>
      </c>
      <c r="AE1076" s="8" t="s">
        <v>4117</v>
      </c>
      <c r="AF1076" s="8" t="s">
        <v>4118</v>
      </c>
      <c r="AG1076" s="8" t="s">
        <v>4119</v>
      </c>
      <c r="AH1076" s="8" t="s">
        <v>752</v>
      </c>
      <c r="AI1076" s="8" t="s">
        <v>753</v>
      </c>
      <c r="AJ1076" s="8" t="s">
        <v>4120</v>
      </c>
      <c r="AK1076" s="112">
        <v>34</v>
      </c>
    </row>
    <row r="1077" spans="8:37" hidden="1" x14ac:dyDescent="0.35">
      <c r="H1077" s="15">
        <f t="shared" si="17"/>
        <v>1077</v>
      </c>
      <c r="AE1077" s="8" t="s">
        <v>4121</v>
      </c>
      <c r="AF1077" s="8" t="s">
        <v>4122</v>
      </c>
      <c r="AG1077" s="8" t="s">
        <v>4123</v>
      </c>
      <c r="AH1077" s="8" t="s">
        <v>4124</v>
      </c>
      <c r="AI1077" s="8" t="s">
        <v>753</v>
      </c>
      <c r="AJ1077" s="8" t="s">
        <v>4125</v>
      </c>
      <c r="AK1077" s="112">
        <v>119</v>
      </c>
    </row>
    <row r="1078" spans="8:37" hidden="1" x14ac:dyDescent="0.35">
      <c r="H1078" s="15">
        <f t="shared" si="17"/>
        <v>1078</v>
      </c>
      <c r="AE1078" s="8" t="s">
        <v>4126</v>
      </c>
      <c r="AF1078" s="8" t="s">
        <v>4127</v>
      </c>
      <c r="AG1078" s="8" t="s">
        <v>4128</v>
      </c>
      <c r="AH1078" s="8" t="s">
        <v>4129</v>
      </c>
      <c r="AI1078" s="8" t="s">
        <v>147</v>
      </c>
      <c r="AJ1078" s="8" t="s">
        <v>4130</v>
      </c>
      <c r="AK1078" s="112">
        <v>150</v>
      </c>
    </row>
    <row r="1079" spans="8:37" hidden="1" x14ac:dyDescent="0.35">
      <c r="H1079" s="15">
        <f t="shared" si="17"/>
        <v>1079</v>
      </c>
      <c r="AE1079" s="8" t="s">
        <v>4131</v>
      </c>
      <c r="AF1079" s="8" t="s">
        <v>3989</v>
      </c>
      <c r="AG1079" s="8" t="s">
        <v>4132</v>
      </c>
      <c r="AH1079" s="8" t="s">
        <v>200</v>
      </c>
      <c r="AI1079" s="8" t="s">
        <v>34</v>
      </c>
      <c r="AJ1079" s="8" t="s">
        <v>1048</v>
      </c>
      <c r="AK1079" s="112">
        <v>119</v>
      </c>
    </row>
    <row r="1080" spans="8:37" hidden="1" x14ac:dyDescent="0.35">
      <c r="H1080" s="15">
        <f t="shared" si="17"/>
        <v>1080</v>
      </c>
      <c r="AE1080" s="8" t="s">
        <v>4133</v>
      </c>
      <c r="AF1080" s="8" t="s">
        <v>4134</v>
      </c>
      <c r="AG1080" s="8" t="s">
        <v>4135</v>
      </c>
      <c r="AH1080" s="8" t="s">
        <v>260</v>
      </c>
      <c r="AI1080" s="8" t="s">
        <v>260</v>
      </c>
      <c r="AJ1080" s="8" t="s">
        <v>3736</v>
      </c>
      <c r="AK1080" s="112">
        <v>87</v>
      </c>
    </row>
    <row r="1081" spans="8:37" hidden="1" x14ac:dyDescent="0.35">
      <c r="H1081" s="15">
        <f t="shared" si="17"/>
        <v>1081</v>
      </c>
      <c r="AE1081" s="8" t="s">
        <v>4136</v>
      </c>
      <c r="AF1081" s="8" t="s">
        <v>4137</v>
      </c>
      <c r="AG1081" s="8" t="s">
        <v>4138</v>
      </c>
      <c r="AH1081" s="8" t="s">
        <v>22</v>
      </c>
      <c r="AI1081" s="8" t="s">
        <v>22</v>
      </c>
      <c r="AJ1081" s="8" t="s">
        <v>807</v>
      </c>
      <c r="AK1081" s="112">
        <v>47</v>
      </c>
    </row>
    <row r="1082" spans="8:37" hidden="1" x14ac:dyDescent="0.35">
      <c r="H1082" s="15">
        <f t="shared" si="17"/>
        <v>1082</v>
      </c>
      <c r="AE1082" s="8" t="s">
        <v>4139</v>
      </c>
      <c r="AF1082" s="8" t="s">
        <v>4140</v>
      </c>
      <c r="AG1082" s="8" t="s">
        <v>4141</v>
      </c>
      <c r="AH1082" s="8" t="s">
        <v>1314</v>
      </c>
      <c r="AI1082" s="8" t="s">
        <v>94</v>
      </c>
      <c r="AJ1082" s="8" t="s">
        <v>1315</v>
      </c>
      <c r="AK1082" s="112">
        <v>100</v>
      </c>
    </row>
    <row r="1083" spans="8:37" hidden="1" x14ac:dyDescent="0.35">
      <c r="H1083" s="15">
        <f t="shared" si="17"/>
        <v>1083</v>
      </c>
      <c r="AE1083" s="8" t="s">
        <v>4142</v>
      </c>
      <c r="AF1083" s="8" t="s">
        <v>4143</v>
      </c>
      <c r="AG1083" s="8" t="s">
        <v>4144</v>
      </c>
      <c r="AH1083" s="8" t="s">
        <v>50</v>
      </c>
      <c r="AI1083" s="8" t="s">
        <v>22</v>
      </c>
      <c r="AJ1083" s="8" t="s">
        <v>51</v>
      </c>
      <c r="AK1083" s="112">
        <v>9</v>
      </c>
    </row>
    <row r="1084" spans="8:37" hidden="1" x14ac:dyDescent="0.35">
      <c r="H1084" s="15">
        <f t="shared" si="17"/>
        <v>1084</v>
      </c>
      <c r="AE1084" s="8" t="s">
        <v>4145</v>
      </c>
      <c r="AF1084" s="8" t="s">
        <v>4146</v>
      </c>
      <c r="AG1084" s="8" t="s">
        <v>4147</v>
      </c>
      <c r="AH1084" s="8" t="s">
        <v>1143</v>
      </c>
      <c r="AI1084" s="8" t="s">
        <v>22</v>
      </c>
      <c r="AJ1084" s="8" t="s">
        <v>1144</v>
      </c>
      <c r="AK1084" s="112">
        <v>62</v>
      </c>
    </row>
    <row r="1085" spans="8:37" hidden="1" x14ac:dyDescent="0.35">
      <c r="H1085" s="15">
        <f t="shared" si="17"/>
        <v>1085</v>
      </c>
      <c r="AE1085" s="8" t="s">
        <v>4148</v>
      </c>
      <c r="AF1085" s="8" t="s">
        <v>4149</v>
      </c>
      <c r="AG1085" s="8" t="s">
        <v>4150</v>
      </c>
      <c r="AH1085" s="8" t="s">
        <v>2331</v>
      </c>
      <c r="AI1085" s="8" t="s">
        <v>734</v>
      </c>
      <c r="AJ1085" s="8" t="s">
        <v>2850</v>
      </c>
      <c r="AK1085" s="112">
        <v>119</v>
      </c>
    </row>
    <row r="1086" spans="8:37" hidden="1" x14ac:dyDescent="0.35">
      <c r="H1086" s="15">
        <f t="shared" si="17"/>
        <v>1086</v>
      </c>
      <c r="AE1086" s="8" t="s">
        <v>4151</v>
      </c>
      <c r="AF1086" s="8" t="s">
        <v>4152</v>
      </c>
      <c r="AG1086" s="8" t="s">
        <v>4153</v>
      </c>
      <c r="AH1086" s="8" t="s">
        <v>2266</v>
      </c>
      <c r="AI1086" s="8" t="s">
        <v>22</v>
      </c>
      <c r="AJ1086" s="8" t="s">
        <v>2267</v>
      </c>
      <c r="AK1086" s="112">
        <v>99</v>
      </c>
    </row>
    <row r="1087" spans="8:37" hidden="1" x14ac:dyDescent="0.35">
      <c r="H1087" s="15">
        <f t="shared" si="17"/>
        <v>1087</v>
      </c>
      <c r="AE1087" s="8" t="s">
        <v>4154</v>
      </c>
      <c r="AF1087" s="8" t="s">
        <v>4155</v>
      </c>
      <c r="AG1087" s="8" t="s">
        <v>4156</v>
      </c>
      <c r="AH1087" s="8" t="s">
        <v>1820</v>
      </c>
      <c r="AI1087" s="8" t="s">
        <v>82</v>
      </c>
      <c r="AJ1087" s="8" t="s">
        <v>1821</v>
      </c>
      <c r="AK1087" s="112">
        <v>40</v>
      </c>
    </row>
    <row r="1088" spans="8:37" hidden="1" x14ac:dyDescent="0.35">
      <c r="H1088" s="15">
        <f t="shared" si="17"/>
        <v>1088</v>
      </c>
      <c r="AE1088" s="8" t="s">
        <v>4157</v>
      </c>
      <c r="AF1088" s="8" t="s">
        <v>4158</v>
      </c>
      <c r="AG1088" s="8" t="s">
        <v>4159</v>
      </c>
      <c r="AH1088" s="8" t="s">
        <v>702</v>
      </c>
      <c r="AI1088" s="8" t="s">
        <v>22</v>
      </c>
      <c r="AJ1088" s="8" t="s">
        <v>703</v>
      </c>
      <c r="AK1088" s="112">
        <v>109</v>
      </c>
    </row>
    <row r="1089" spans="8:37" hidden="1" x14ac:dyDescent="0.35">
      <c r="H1089" s="15">
        <f t="shared" si="17"/>
        <v>1089</v>
      </c>
      <c r="AE1089" s="8" t="s">
        <v>4160</v>
      </c>
      <c r="AF1089" s="8" t="s">
        <v>4161</v>
      </c>
      <c r="AG1089" s="8" t="s">
        <v>4162</v>
      </c>
      <c r="AH1089" s="8" t="s">
        <v>329</v>
      </c>
      <c r="AI1089" s="8" t="s">
        <v>329</v>
      </c>
      <c r="AJ1089" s="8" t="s">
        <v>3277</v>
      </c>
      <c r="AK1089" s="112">
        <v>25</v>
      </c>
    </row>
    <row r="1090" spans="8:37" hidden="1" x14ac:dyDescent="0.35">
      <c r="H1090" s="15">
        <f t="shared" si="17"/>
        <v>1090</v>
      </c>
      <c r="AE1090" s="8" t="s">
        <v>4163</v>
      </c>
      <c r="AF1090" s="8" t="s">
        <v>4164</v>
      </c>
      <c r="AG1090" s="8" t="s">
        <v>4165</v>
      </c>
      <c r="AH1090" s="8" t="s">
        <v>329</v>
      </c>
      <c r="AI1090" s="8" t="s">
        <v>329</v>
      </c>
      <c r="AJ1090" s="8" t="s">
        <v>3105</v>
      </c>
      <c r="AK1090" s="112">
        <v>31</v>
      </c>
    </row>
    <row r="1091" spans="8:37" hidden="1" x14ac:dyDescent="0.35">
      <c r="H1091" s="15">
        <f t="shared" si="17"/>
        <v>1091</v>
      </c>
      <c r="AE1091" s="8" t="s">
        <v>4166</v>
      </c>
      <c r="AF1091" s="8" t="s">
        <v>4167</v>
      </c>
      <c r="AG1091" s="8" t="s">
        <v>4168</v>
      </c>
      <c r="AH1091" s="8" t="s">
        <v>364</v>
      </c>
      <c r="AI1091" s="8" t="s">
        <v>364</v>
      </c>
      <c r="AJ1091" s="8" t="s">
        <v>4169</v>
      </c>
      <c r="AK1091" s="112">
        <v>92</v>
      </c>
    </row>
    <row r="1092" spans="8:37" hidden="1" x14ac:dyDescent="0.35">
      <c r="H1092" s="15">
        <f t="shared" ref="H1092:H1155" si="18">SUM(H1091+1)</f>
        <v>1092</v>
      </c>
      <c r="AE1092" s="8" t="s">
        <v>4170</v>
      </c>
      <c r="AF1092" s="8" t="s">
        <v>4171</v>
      </c>
      <c r="AG1092" s="8" t="s">
        <v>4172</v>
      </c>
      <c r="AH1092" s="8" t="s">
        <v>236</v>
      </c>
      <c r="AI1092" s="8" t="s">
        <v>236</v>
      </c>
      <c r="AJ1092" s="8" t="s">
        <v>237</v>
      </c>
      <c r="AK1092" s="112">
        <v>83</v>
      </c>
    </row>
    <row r="1093" spans="8:37" hidden="1" x14ac:dyDescent="0.35">
      <c r="H1093" s="15">
        <f t="shared" si="18"/>
        <v>1093</v>
      </c>
      <c r="AE1093" s="8" t="s">
        <v>4173</v>
      </c>
      <c r="AF1093" s="8" t="s">
        <v>4174</v>
      </c>
      <c r="AG1093" s="8" t="s">
        <v>4175</v>
      </c>
      <c r="AH1093" s="8" t="s">
        <v>236</v>
      </c>
      <c r="AI1093" s="8" t="s">
        <v>236</v>
      </c>
      <c r="AJ1093" s="8" t="s">
        <v>237</v>
      </c>
      <c r="AK1093" s="112">
        <v>23</v>
      </c>
    </row>
    <row r="1094" spans="8:37" hidden="1" x14ac:dyDescent="0.35">
      <c r="H1094" s="15">
        <f t="shared" si="18"/>
        <v>1094</v>
      </c>
      <c r="AE1094" s="8" t="s">
        <v>4176</v>
      </c>
      <c r="AF1094" s="8" t="s">
        <v>4177</v>
      </c>
      <c r="AG1094" s="8" t="s">
        <v>4178</v>
      </c>
      <c r="AH1094" s="8" t="s">
        <v>200</v>
      </c>
      <c r="AI1094" s="8" t="s">
        <v>34</v>
      </c>
      <c r="AJ1094" s="8" t="s">
        <v>2889</v>
      </c>
      <c r="AK1094" s="112">
        <v>129</v>
      </c>
    </row>
    <row r="1095" spans="8:37" hidden="1" x14ac:dyDescent="0.35">
      <c r="H1095" s="15">
        <f t="shared" si="18"/>
        <v>1095</v>
      </c>
      <c r="AE1095" s="8" t="s">
        <v>4179</v>
      </c>
      <c r="AF1095" s="8" t="s">
        <v>4180</v>
      </c>
      <c r="AG1095" s="8" t="s">
        <v>4181</v>
      </c>
      <c r="AH1095" s="8" t="s">
        <v>81</v>
      </c>
      <c r="AI1095" s="8" t="s">
        <v>82</v>
      </c>
      <c r="AJ1095" s="8" t="s">
        <v>1892</v>
      </c>
      <c r="AK1095" s="112">
        <v>67</v>
      </c>
    </row>
    <row r="1096" spans="8:37" hidden="1" x14ac:dyDescent="0.35">
      <c r="H1096" s="15">
        <f t="shared" si="18"/>
        <v>1096</v>
      </c>
      <c r="AE1096" s="8" t="s">
        <v>4182</v>
      </c>
      <c r="AF1096" s="8" t="s">
        <v>4183</v>
      </c>
      <c r="AG1096" s="8" t="s">
        <v>3841</v>
      </c>
      <c r="AH1096" s="8" t="s">
        <v>3674</v>
      </c>
      <c r="AI1096" s="8" t="s">
        <v>275</v>
      </c>
      <c r="AJ1096" s="8" t="s">
        <v>2438</v>
      </c>
      <c r="AK1096" s="112">
        <v>61</v>
      </c>
    </row>
    <row r="1097" spans="8:37" hidden="1" x14ac:dyDescent="0.35">
      <c r="H1097" s="15">
        <f t="shared" si="18"/>
        <v>1097</v>
      </c>
      <c r="AE1097" s="8" t="s">
        <v>4184</v>
      </c>
      <c r="AF1097" s="8" t="s">
        <v>4185</v>
      </c>
      <c r="AG1097" s="8" t="s">
        <v>4186</v>
      </c>
      <c r="AH1097" s="8" t="s">
        <v>4187</v>
      </c>
      <c r="AI1097" s="8" t="s">
        <v>22</v>
      </c>
      <c r="AJ1097" s="8" t="s">
        <v>4188</v>
      </c>
      <c r="AK1097" s="112">
        <v>142</v>
      </c>
    </row>
    <row r="1098" spans="8:37" hidden="1" x14ac:dyDescent="0.35">
      <c r="H1098" s="15">
        <f t="shared" si="18"/>
        <v>1098</v>
      </c>
      <c r="AE1098" s="8" t="s">
        <v>4189</v>
      </c>
      <c r="AF1098" s="8" t="s">
        <v>4190</v>
      </c>
      <c r="AG1098" s="8" t="s">
        <v>4191</v>
      </c>
      <c r="AH1098" s="8" t="s">
        <v>2573</v>
      </c>
      <c r="AI1098" s="8" t="s">
        <v>4192</v>
      </c>
      <c r="AJ1098" s="8" t="s">
        <v>2574</v>
      </c>
      <c r="AK1098" s="112">
        <v>58</v>
      </c>
    </row>
    <row r="1099" spans="8:37" hidden="1" x14ac:dyDescent="0.35">
      <c r="H1099" s="15">
        <f t="shared" si="18"/>
        <v>1099</v>
      </c>
      <c r="AE1099" s="8" t="s">
        <v>4193</v>
      </c>
      <c r="AF1099" s="8" t="s">
        <v>4194</v>
      </c>
      <c r="AG1099" s="8" t="s">
        <v>4195</v>
      </c>
      <c r="AH1099" s="8" t="s">
        <v>4196</v>
      </c>
      <c r="AI1099" s="8" t="s">
        <v>22</v>
      </c>
      <c r="AJ1099" s="8" t="s">
        <v>4197</v>
      </c>
      <c r="AK1099" s="112">
        <v>198</v>
      </c>
    </row>
    <row r="1100" spans="8:37" hidden="1" x14ac:dyDescent="0.35">
      <c r="H1100" s="15">
        <f t="shared" si="18"/>
        <v>1100</v>
      </c>
      <c r="AE1100" s="8" t="s">
        <v>4198</v>
      </c>
      <c r="AF1100" s="8" t="s">
        <v>4199</v>
      </c>
      <c r="AG1100" s="8" t="s">
        <v>4200</v>
      </c>
      <c r="AH1100" s="8" t="s">
        <v>22</v>
      </c>
      <c r="AI1100" s="8" t="s">
        <v>22</v>
      </c>
      <c r="AJ1100" s="8" t="s">
        <v>277</v>
      </c>
      <c r="AK1100" s="112">
        <v>149</v>
      </c>
    </row>
    <row r="1101" spans="8:37" hidden="1" x14ac:dyDescent="0.35">
      <c r="H1101" s="15">
        <f t="shared" si="18"/>
        <v>1101</v>
      </c>
      <c r="AE1101" s="8" t="s">
        <v>4201</v>
      </c>
      <c r="AF1101" s="8" t="s">
        <v>4202</v>
      </c>
      <c r="AG1101" s="8" t="s">
        <v>4203</v>
      </c>
      <c r="AH1101" s="8" t="s">
        <v>329</v>
      </c>
      <c r="AI1101" s="8" t="s">
        <v>329</v>
      </c>
      <c r="AJ1101" s="8" t="s">
        <v>3105</v>
      </c>
      <c r="AK1101" s="112">
        <v>91</v>
      </c>
    </row>
    <row r="1102" spans="8:37" hidden="1" x14ac:dyDescent="0.35">
      <c r="H1102" s="15">
        <f t="shared" si="18"/>
        <v>1102</v>
      </c>
      <c r="AE1102" s="8" t="s">
        <v>4204</v>
      </c>
      <c r="AF1102" s="8" t="s">
        <v>4205</v>
      </c>
      <c r="AG1102" s="8" t="s">
        <v>4206</v>
      </c>
      <c r="AH1102" s="8" t="s">
        <v>4207</v>
      </c>
      <c r="AI1102" s="8" t="s">
        <v>364</v>
      </c>
      <c r="AJ1102" s="8" t="s">
        <v>4208</v>
      </c>
      <c r="AK1102" s="112">
        <v>183</v>
      </c>
    </row>
    <row r="1103" spans="8:37" hidden="1" x14ac:dyDescent="0.35">
      <c r="H1103" s="15">
        <f t="shared" si="18"/>
        <v>1103</v>
      </c>
      <c r="AE1103" s="8" t="s">
        <v>4209</v>
      </c>
      <c r="AF1103" s="8" t="s">
        <v>4210</v>
      </c>
      <c r="AG1103" s="8" t="s">
        <v>4211</v>
      </c>
      <c r="AH1103" s="8" t="s">
        <v>22</v>
      </c>
      <c r="AI1103" s="8" t="s">
        <v>22</v>
      </c>
      <c r="AJ1103" s="8" t="s">
        <v>4095</v>
      </c>
      <c r="AK1103" s="112">
        <v>55</v>
      </c>
    </row>
    <row r="1104" spans="8:37" hidden="1" x14ac:dyDescent="0.35">
      <c r="H1104" s="15">
        <f t="shared" si="18"/>
        <v>1104</v>
      </c>
      <c r="AE1104" s="8" t="s">
        <v>4212</v>
      </c>
      <c r="AF1104" s="8" t="s">
        <v>4213</v>
      </c>
      <c r="AG1104" s="8" t="s">
        <v>4214</v>
      </c>
      <c r="AH1104" s="8" t="s">
        <v>21</v>
      </c>
      <c r="AI1104" s="8" t="s">
        <v>22</v>
      </c>
      <c r="AJ1104" s="8" t="s">
        <v>640</v>
      </c>
      <c r="AK1104" s="112">
        <v>131</v>
      </c>
    </row>
    <row r="1105" spans="8:37" hidden="1" x14ac:dyDescent="0.35">
      <c r="H1105" s="15">
        <f t="shared" si="18"/>
        <v>1105</v>
      </c>
      <c r="AE1105" s="8" t="s">
        <v>4215</v>
      </c>
      <c r="AF1105" s="8" t="s">
        <v>4216</v>
      </c>
      <c r="AG1105" s="8" t="s">
        <v>4217</v>
      </c>
      <c r="AH1105" s="8" t="s">
        <v>200</v>
      </c>
      <c r="AI1105" s="8" t="s">
        <v>34</v>
      </c>
      <c r="AJ1105" s="8" t="s">
        <v>1939</v>
      </c>
      <c r="AK1105" s="112">
        <v>94</v>
      </c>
    </row>
    <row r="1106" spans="8:37" hidden="1" x14ac:dyDescent="0.35">
      <c r="H1106" s="15">
        <f t="shared" si="18"/>
        <v>1106</v>
      </c>
      <c r="AE1106" s="8" t="s">
        <v>4218</v>
      </c>
      <c r="AF1106" s="8" t="s">
        <v>4219</v>
      </c>
      <c r="AG1106" s="8" t="s">
        <v>16932</v>
      </c>
      <c r="AH1106" s="8" t="s">
        <v>1727</v>
      </c>
      <c r="AI1106" s="8" t="s">
        <v>127</v>
      </c>
      <c r="AJ1106" s="8" t="s">
        <v>1728</v>
      </c>
      <c r="AK1106" s="112">
        <v>84</v>
      </c>
    </row>
    <row r="1107" spans="8:37" hidden="1" x14ac:dyDescent="0.35">
      <c r="H1107" s="15">
        <f t="shared" si="18"/>
        <v>1107</v>
      </c>
      <c r="AE1107" s="8" t="s">
        <v>4220</v>
      </c>
      <c r="AF1107" s="8" t="s">
        <v>4221</v>
      </c>
      <c r="AG1107" s="8" t="s">
        <v>4222</v>
      </c>
      <c r="AH1107" s="8" t="s">
        <v>4223</v>
      </c>
      <c r="AI1107" s="8" t="s">
        <v>22</v>
      </c>
      <c r="AJ1107" s="8" t="s">
        <v>4224</v>
      </c>
      <c r="AK1107" s="112">
        <v>70</v>
      </c>
    </row>
    <row r="1108" spans="8:37" hidden="1" x14ac:dyDescent="0.35">
      <c r="H1108" s="15">
        <f t="shared" si="18"/>
        <v>1108</v>
      </c>
      <c r="AE1108" s="8" t="s">
        <v>4225</v>
      </c>
      <c r="AF1108" s="8" t="s">
        <v>4226</v>
      </c>
      <c r="AG1108" s="8" t="s">
        <v>4227</v>
      </c>
      <c r="AH1108" s="8" t="s">
        <v>483</v>
      </c>
      <c r="AI1108" s="8" t="s">
        <v>69</v>
      </c>
      <c r="AJ1108" s="8" t="s">
        <v>70</v>
      </c>
      <c r="AK1108" s="112">
        <v>79</v>
      </c>
    </row>
    <row r="1109" spans="8:37" hidden="1" x14ac:dyDescent="0.35">
      <c r="H1109" s="15">
        <f t="shared" si="18"/>
        <v>1109</v>
      </c>
      <c r="AE1109" s="8" t="s">
        <v>4228</v>
      </c>
      <c r="AF1109" s="8" t="s">
        <v>4229</v>
      </c>
      <c r="AG1109" s="8" t="s">
        <v>4230</v>
      </c>
      <c r="AH1109" s="8" t="s">
        <v>200</v>
      </c>
      <c r="AI1109" s="8" t="s">
        <v>34</v>
      </c>
      <c r="AJ1109" s="8" t="s">
        <v>3642</v>
      </c>
      <c r="AK1109" s="112">
        <v>48</v>
      </c>
    </row>
    <row r="1110" spans="8:37" hidden="1" x14ac:dyDescent="0.35">
      <c r="H1110" s="15">
        <f t="shared" si="18"/>
        <v>1110</v>
      </c>
      <c r="AE1110" s="8" t="s">
        <v>4231</v>
      </c>
      <c r="AF1110" s="8" t="s">
        <v>4232</v>
      </c>
      <c r="AG1110" s="8" t="s">
        <v>4233</v>
      </c>
      <c r="AH1110" s="8" t="s">
        <v>126</v>
      </c>
      <c r="AI1110" s="8" t="s">
        <v>127</v>
      </c>
      <c r="AJ1110" s="8" t="s">
        <v>1034</v>
      </c>
      <c r="AK1110" s="112">
        <v>34</v>
      </c>
    </row>
    <row r="1111" spans="8:37" hidden="1" x14ac:dyDescent="0.35">
      <c r="H1111" s="15">
        <f t="shared" si="18"/>
        <v>1111</v>
      </c>
      <c r="AE1111" s="8" t="s">
        <v>4236</v>
      </c>
      <c r="AF1111" s="8" t="s">
        <v>4237</v>
      </c>
      <c r="AG1111" s="8" t="s">
        <v>4238</v>
      </c>
      <c r="AH1111" s="8" t="s">
        <v>120</v>
      </c>
      <c r="AI1111" s="8" t="s">
        <v>120</v>
      </c>
      <c r="AJ1111" s="8" t="s">
        <v>121</v>
      </c>
      <c r="AK1111" s="112">
        <v>99</v>
      </c>
    </row>
    <row r="1112" spans="8:37" hidden="1" x14ac:dyDescent="0.35">
      <c r="H1112" s="15">
        <f t="shared" si="18"/>
        <v>1112</v>
      </c>
      <c r="AE1112" s="8" t="s">
        <v>4239</v>
      </c>
      <c r="AF1112" s="8" t="s">
        <v>4240</v>
      </c>
      <c r="AG1112" s="8" t="s">
        <v>4241</v>
      </c>
      <c r="AH1112" s="8" t="s">
        <v>1711</v>
      </c>
      <c r="AI1112" s="8" t="s">
        <v>16933</v>
      </c>
      <c r="AJ1112" s="8" t="s">
        <v>1712</v>
      </c>
      <c r="AK1112" s="112">
        <v>43</v>
      </c>
    </row>
    <row r="1113" spans="8:37" hidden="1" x14ac:dyDescent="0.35">
      <c r="H1113" s="15">
        <f t="shared" si="18"/>
        <v>1113</v>
      </c>
      <c r="AE1113" s="8" t="s">
        <v>4242</v>
      </c>
      <c r="AF1113" s="8" t="s">
        <v>4243</v>
      </c>
      <c r="AG1113" s="8" t="s">
        <v>4244</v>
      </c>
      <c r="AH1113" s="8" t="s">
        <v>259</v>
      </c>
      <c r="AI1113" s="8" t="s">
        <v>260</v>
      </c>
      <c r="AJ1113" s="8" t="s">
        <v>4245</v>
      </c>
      <c r="AK1113" s="112">
        <v>59</v>
      </c>
    </row>
    <row r="1114" spans="8:37" hidden="1" x14ac:dyDescent="0.35">
      <c r="H1114" s="15">
        <f t="shared" si="18"/>
        <v>1114</v>
      </c>
      <c r="AE1114" s="8" t="s">
        <v>4246</v>
      </c>
      <c r="AF1114" s="8" t="s">
        <v>4247</v>
      </c>
      <c r="AG1114" s="8" t="s">
        <v>4248</v>
      </c>
      <c r="AH1114" s="8" t="s">
        <v>1453</v>
      </c>
      <c r="AI1114" s="8" t="s">
        <v>329</v>
      </c>
      <c r="AJ1114" s="8" t="s">
        <v>1454</v>
      </c>
      <c r="AK1114" s="112">
        <v>160</v>
      </c>
    </row>
    <row r="1115" spans="8:37" hidden="1" x14ac:dyDescent="0.35">
      <c r="H1115" s="15">
        <f t="shared" si="18"/>
        <v>1115</v>
      </c>
      <c r="AE1115" s="8" t="s">
        <v>4249</v>
      </c>
      <c r="AF1115" s="8" t="s">
        <v>4250</v>
      </c>
      <c r="AG1115" s="8" t="s">
        <v>16934</v>
      </c>
      <c r="AH1115" s="8" t="s">
        <v>2541</v>
      </c>
      <c r="AI1115" s="8" t="s">
        <v>115</v>
      </c>
      <c r="AJ1115" s="8" t="s">
        <v>2542</v>
      </c>
      <c r="AK1115" s="112">
        <v>105</v>
      </c>
    </row>
    <row r="1116" spans="8:37" hidden="1" x14ac:dyDescent="0.35">
      <c r="H1116" s="15">
        <f t="shared" si="18"/>
        <v>1116</v>
      </c>
      <c r="AE1116" s="8" t="s">
        <v>4251</v>
      </c>
      <c r="AF1116" s="8" t="s">
        <v>4252</v>
      </c>
      <c r="AG1116" s="8" t="s">
        <v>4253</v>
      </c>
      <c r="AH1116" s="8" t="s">
        <v>22</v>
      </c>
      <c r="AI1116" s="8" t="s">
        <v>22</v>
      </c>
      <c r="AJ1116" s="8" t="s">
        <v>932</v>
      </c>
      <c r="AK1116" s="112">
        <v>75</v>
      </c>
    </row>
    <row r="1117" spans="8:37" hidden="1" x14ac:dyDescent="0.35">
      <c r="H1117" s="15">
        <f t="shared" si="18"/>
        <v>1117</v>
      </c>
      <c r="AE1117" s="8" t="s">
        <v>4254</v>
      </c>
      <c r="AF1117" s="8" t="s">
        <v>4255</v>
      </c>
      <c r="AG1117" s="8" t="s">
        <v>4256</v>
      </c>
      <c r="AH1117" s="8" t="s">
        <v>120</v>
      </c>
      <c r="AI1117" s="8" t="s">
        <v>120</v>
      </c>
      <c r="AJ1117" s="8" t="s">
        <v>2179</v>
      </c>
      <c r="AK1117" s="112">
        <v>100</v>
      </c>
    </row>
    <row r="1118" spans="8:37" hidden="1" x14ac:dyDescent="0.35">
      <c r="H1118" s="15">
        <f t="shared" si="18"/>
        <v>1118</v>
      </c>
      <c r="AE1118" s="8" t="s">
        <v>4257</v>
      </c>
      <c r="AF1118" s="8" t="s">
        <v>4258</v>
      </c>
      <c r="AG1118" s="8" t="s">
        <v>4259</v>
      </c>
      <c r="AH1118" s="8" t="s">
        <v>1986</v>
      </c>
      <c r="AI1118" s="8" t="s">
        <v>37</v>
      </c>
      <c r="AJ1118" s="8" t="s">
        <v>1987</v>
      </c>
      <c r="AK1118" s="112">
        <v>95</v>
      </c>
    </row>
    <row r="1119" spans="8:37" hidden="1" x14ac:dyDescent="0.35">
      <c r="H1119" s="15">
        <f t="shared" si="18"/>
        <v>1119</v>
      </c>
      <c r="AE1119" s="8" t="s">
        <v>4260</v>
      </c>
      <c r="AF1119" s="8" t="s">
        <v>4261</v>
      </c>
      <c r="AG1119" s="8" t="s">
        <v>4262</v>
      </c>
      <c r="AH1119" s="8" t="s">
        <v>120</v>
      </c>
      <c r="AI1119" s="8" t="s">
        <v>120</v>
      </c>
      <c r="AJ1119" s="8" t="s">
        <v>496</v>
      </c>
      <c r="AK1119" s="112">
        <v>68</v>
      </c>
    </row>
    <row r="1120" spans="8:37" hidden="1" x14ac:dyDescent="0.35">
      <c r="H1120" s="15">
        <f t="shared" si="18"/>
        <v>1120</v>
      </c>
      <c r="AE1120" s="8" t="s">
        <v>4263</v>
      </c>
      <c r="AF1120" s="8" t="s">
        <v>4264</v>
      </c>
      <c r="AG1120" s="8" t="s">
        <v>4265</v>
      </c>
      <c r="AH1120" s="8" t="s">
        <v>120</v>
      </c>
      <c r="AI1120" s="8" t="s">
        <v>120</v>
      </c>
      <c r="AJ1120" s="8" t="s">
        <v>541</v>
      </c>
      <c r="AK1120" s="112">
        <v>71</v>
      </c>
    </row>
    <row r="1121" spans="8:37" hidden="1" x14ac:dyDescent="0.35">
      <c r="H1121" s="15">
        <f t="shared" si="18"/>
        <v>1121</v>
      </c>
      <c r="AE1121" s="8" t="s">
        <v>4266</v>
      </c>
      <c r="AF1121" s="8" t="s">
        <v>4267</v>
      </c>
      <c r="AG1121" s="8" t="s">
        <v>4268</v>
      </c>
      <c r="AH1121" s="8" t="s">
        <v>558</v>
      </c>
      <c r="AI1121" s="8" t="s">
        <v>236</v>
      </c>
      <c r="AJ1121" s="8" t="s">
        <v>559</v>
      </c>
      <c r="AK1121" s="112">
        <v>50</v>
      </c>
    </row>
    <row r="1122" spans="8:37" hidden="1" x14ac:dyDescent="0.35">
      <c r="H1122" s="15">
        <f t="shared" si="18"/>
        <v>1122</v>
      </c>
      <c r="AE1122" s="8" t="s">
        <v>4269</v>
      </c>
      <c r="AF1122" s="8" t="s">
        <v>4270</v>
      </c>
      <c r="AG1122" s="8" t="s">
        <v>4271</v>
      </c>
      <c r="AH1122" s="8" t="s">
        <v>1610</v>
      </c>
      <c r="AI1122" s="8" t="s">
        <v>275</v>
      </c>
      <c r="AJ1122" s="8" t="s">
        <v>1611</v>
      </c>
      <c r="AK1122" s="112">
        <v>185</v>
      </c>
    </row>
    <row r="1123" spans="8:37" hidden="1" x14ac:dyDescent="0.35">
      <c r="H1123" s="15">
        <f t="shared" si="18"/>
        <v>1123</v>
      </c>
      <c r="AE1123" s="8" t="s">
        <v>4272</v>
      </c>
      <c r="AF1123" s="8" t="s">
        <v>4273</v>
      </c>
      <c r="AG1123" s="8" t="s">
        <v>4274</v>
      </c>
      <c r="AH1123" s="8" t="s">
        <v>172</v>
      </c>
      <c r="AI1123" s="8" t="s">
        <v>22</v>
      </c>
      <c r="AJ1123" s="8" t="s">
        <v>173</v>
      </c>
      <c r="AK1123" s="112">
        <v>51</v>
      </c>
    </row>
    <row r="1124" spans="8:37" hidden="1" x14ac:dyDescent="0.35">
      <c r="H1124" s="15">
        <f t="shared" si="18"/>
        <v>1124</v>
      </c>
      <c r="AE1124" s="8" t="s">
        <v>4275</v>
      </c>
      <c r="AF1124" s="8" t="s">
        <v>4276</v>
      </c>
      <c r="AG1124" s="8" t="s">
        <v>4277</v>
      </c>
      <c r="AH1124" s="8" t="s">
        <v>204</v>
      </c>
      <c r="AI1124" s="8" t="s">
        <v>205</v>
      </c>
      <c r="AJ1124" s="8" t="s">
        <v>206</v>
      </c>
      <c r="AK1124" s="112">
        <v>25</v>
      </c>
    </row>
    <row r="1125" spans="8:37" hidden="1" x14ac:dyDescent="0.35">
      <c r="H1125" s="15">
        <f t="shared" si="18"/>
        <v>1125</v>
      </c>
      <c r="AE1125" s="8" t="s">
        <v>4278</v>
      </c>
      <c r="AF1125" s="8" t="s">
        <v>4279</v>
      </c>
      <c r="AG1125" s="8" t="s">
        <v>4280</v>
      </c>
      <c r="AH1125" s="8" t="s">
        <v>2382</v>
      </c>
      <c r="AI1125" s="8" t="s">
        <v>811</v>
      </c>
      <c r="AJ1125" s="8" t="s">
        <v>4281</v>
      </c>
      <c r="AK1125" s="112">
        <v>34</v>
      </c>
    </row>
    <row r="1126" spans="8:37" hidden="1" x14ac:dyDescent="0.35">
      <c r="H1126" s="15">
        <f t="shared" si="18"/>
        <v>1126</v>
      </c>
      <c r="AE1126" s="8" t="s">
        <v>4282</v>
      </c>
      <c r="AF1126" s="8" t="s">
        <v>2957</v>
      </c>
      <c r="AG1126" s="8" t="s">
        <v>4283</v>
      </c>
      <c r="AH1126" s="8" t="s">
        <v>4284</v>
      </c>
      <c r="AI1126" s="8" t="s">
        <v>275</v>
      </c>
      <c r="AJ1126" s="8" t="s">
        <v>4285</v>
      </c>
      <c r="AK1126" s="112">
        <v>100</v>
      </c>
    </row>
    <row r="1127" spans="8:37" hidden="1" x14ac:dyDescent="0.35">
      <c r="H1127" s="15">
        <f t="shared" si="18"/>
        <v>1127</v>
      </c>
      <c r="AE1127" s="8" t="s">
        <v>4286</v>
      </c>
      <c r="AF1127" s="8" t="s">
        <v>4287</v>
      </c>
      <c r="AG1127" s="8" t="s">
        <v>4288</v>
      </c>
      <c r="AH1127" s="8" t="s">
        <v>120</v>
      </c>
      <c r="AI1127" s="8" t="s">
        <v>120</v>
      </c>
      <c r="AJ1127" s="8" t="s">
        <v>496</v>
      </c>
      <c r="AK1127" s="112">
        <v>96</v>
      </c>
    </row>
    <row r="1128" spans="8:37" hidden="1" x14ac:dyDescent="0.35">
      <c r="H1128" s="15">
        <f t="shared" si="18"/>
        <v>1128</v>
      </c>
      <c r="AE1128" s="8" t="s">
        <v>4289</v>
      </c>
      <c r="AF1128" s="8" t="s">
        <v>4290</v>
      </c>
      <c r="AG1128" s="8" t="s">
        <v>4291</v>
      </c>
      <c r="AH1128" s="8" t="s">
        <v>364</v>
      </c>
      <c r="AI1128" s="8" t="s">
        <v>364</v>
      </c>
      <c r="AJ1128" s="8" t="s">
        <v>3246</v>
      </c>
      <c r="AK1128" s="112">
        <v>202</v>
      </c>
    </row>
    <row r="1129" spans="8:37" hidden="1" x14ac:dyDescent="0.35">
      <c r="H1129" s="15">
        <f t="shared" si="18"/>
        <v>1129</v>
      </c>
      <c r="AE1129" s="8" t="s">
        <v>4292</v>
      </c>
      <c r="AF1129" s="8" t="s">
        <v>4293</v>
      </c>
      <c r="AG1129" s="8" t="s">
        <v>4294</v>
      </c>
      <c r="AH1129" s="8" t="s">
        <v>1387</v>
      </c>
      <c r="AI1129" s="8" t="s">
        <v>364</v>
      </c>
      <c r="AJ1129" s="8" t="s">
        <v>1388</v>
      </c>
      <c r="AK1129" s="112">
        <v>116</v>
      </c>
    </row>
    <row r="1130" spans="8:37" hidden="1" x14ac:dyDescent="0.35">
      <c r="H1130" s="15">
        <f t="shared" si="18"/>
        <v>1130</v>
      </c>
      <c r="AE1130" s="8" t="s">
        <v>4295</v>
      </c>
      <c r="AF1130" s="8" t="s">
        <v>4296</v>
      </c>
      <c r="AG1130" s="8" t="s">
        <v>4297</v>
      </c>
      <c r="AH1130" s="8" t="s">
        <v>354</v>
      </c>
      <c r="AI1130" s="8" t="s">
        <v>141</v>
      </c>
      <c r="AJ1130" s="8" t="s">
        <v>2537</v>
      </c>
      <c r="AK1130" s="112">
        <v>79</v>
      </c>
    </row>
    <row r="1131" spans="8:37" hidden="1" x14ac:dyDescent="0.35">
      <c r="H1131" s="15">
        <f t="shared" si="18"/>
        <v>1131</v>
      </c>
      <c r="AE1131" s="8" t="s">
        <v>4298</v>
      </c>
      <c r="AF1131" s="8" t="s">
        <v>4299</v>
      </c>
      <c r="AG1131" s="8" t="s">
        <v>4300</v>
      </c>
      <c r="AH1131" s="8" t="s">
        <v>4301</v>
      </c>
      <c r="AI1131" s="8" t="s">
        <v>747</v>
      </c>
      <c r="AJ1131" s="8" t="s">
        <v>4302</v>
      </c>
      <c r="AK1131" s="112">
        <v>166</v>
      </c>
    </row>
    <row r="1132" spans="8:37" hidden="1" x14ac:dyDescent="0.35">
      <c r="H1132" s="15">
        <f t="shared" si="18"/>
        <v>1132</v>
      </c>
      <c r="AE1132" s="8" t="s">
        <v>4303</v>
      </c>
      <c r="AF1132" s="8" t="s">
        <v>4304</v>
      </c>
      <c r="AG1132" s="8" t="s">
        <v>4305</v>
      </c>
      <c r="AH1132" s="8" t="s">
        <v>200</v>
      </c>
      <c r="AI1132" s="8" t="s">
        <v>34</v>
      </c>
      <c r="AJ1132" s="8" t="s">
        <v>1939</v>
      </c>
      <c r="AK1132" s="112">
        <v>79</v>
      </c>
    </row>
    <row r="1133" spans="8:37" hidden="1" x14ac:dyDescent="0.35">
      <c r="H1133" s="15">
        <f t="shared" si="18"/>
        <v>1133</v>
      </c>
      <c r="AE1133" s="8" t="s">
        <v>4308</v>
      </c>
      <c r="AF1133" s="8" t="s">
        <v>4309</v>
      </c>
      <c r="AG1133" s="8" t="s">
        <v>4310</v>
      </c>
      <c r="AH1133" s="8" t="s">
        <v>3956</v>
      </c>
      <c r="AI1133" s="8" t="s">
        <v>205</v>
      </c>
      <c r="AJ1133" s="8" t="s">
        <v>3957</v>
      </c>
      <c r="AK1133" s="112">
        <v>126</v>
      </c>
    </row>
    <row r="1134" spans="8:37" hidden="1" x14ac:dyDescent="0.35">
      <c r="H1134" s="15">
        <f t="shared" si="18"/>
        <v>1134</v>
      </c>
      <c r="AE1134" s="8" t="s">
        <v>4311</v>
      </c>
      <c r="AF1134" s="8" t="s">
        <v>4312</v>
      </c>
      <c r="AG1134" s="8" t="s">
        <v>4313</v>
      </c>
      <c r="AH1134" s="8" t="s">
        <v>200</v>
      </c>
      <c r="AI1134" s="8" t="s">
        <v>34</v>
      </c>
      <c r="AJ1134" s="8" t="s">
        <v>2681</v>
      </c>
      <c r="AK1134" s="112">
        <v>236</v>
      </c>
    </row>
    <row r="1135" spans="8:37" hidden="1" x14ac:dyDescent="0.35">
      <c r="H1135" s="15">
        <f t="shared" si="18"/>
        <v>1135</v>
      </c>
      <c r="AE1135" s="8" t="s">
        <v>4314</v>
      </c>
      <c r="AF1135" s="8" t="s">
        <v>4315</v>
      </c>
      <c r="AG1135" s="8" t="s">
        <v>4316</v>
      </c>
      <c r="AH1135" s="8" t="s">
        <v>81</v>
      </c>
      <c r="AI1135" s="8" t="s">
        <v>82</v>
      </c>
      <c r="AJ1135" s="8" t="s">
        <v>2430</v>
      </c>
      <c r="AK1135" s="112">
        <v>78</v>
      </c>
    </row>
    <row r="1136" spans="8:37" hidden="1" x14ac:dyDescent="0.35">
      <c r="H1136" s="15">
        <f t="shared" si="18"/>
        <v>1136</v>
      </c>
      <c r="AE1136" s="8" t="s">
        <v>4317</v>
      </c>
      <c r="AF1136" s="8" t="s">
        <v>4318</v>
      </c>
      <c r="AG1136" s="8" t="s">
        <v>16743</v>
      </c>
      <c r="AH1136" s="8" t="s">
        <v>364</v>
      </c>
      <c r="AI1136" s="8" t="s">
        <v>364</v>
      </c>
      <c r="AJ1136" s="8" t="s">
        <v>3246</v>
      </c>
      <c r="AK1136" s="112">
        <v>39</v>
      </c>
    </row>
    <row r="1137" spans="8:37" hidden="1" x14ac:dyDescent="0.35">
      <c r="H1137" s="15">
        <f t="shared" si="18"/>
        <v>1137</v>
      </c>
      <c r="AE1137" s="8" t="s">
        <v>4319</v>
      </c>
      <c r="AF1137" s="8" t="s">
        <v>4320</v>
      </c>
      <c r="AG1137" s="8" t="s">
        <v>4321</v>
      </c>
      <c r="AH1137" s="8" t="s">
        <v>1314</v>
      </c>
      <c r="AI1137" s="8" t="s">
        <v>364</v>
      </c>
      <c r="AJ1137" s="8" t="s">
        <v>4322</v>
      </c>
      <c r="AK1137" s="112">
        <v>118</v>
      </c>
    </row>
    <row r="1138" spans="8:37" hidden="1" x14ac:dyDescent="0.35">
      <c r="H1138" s="15">
        <f t="shared" si="18"/>
        <v>1138</v>
      </c>
      <c r="AE1138" s="8" t="s">
        <v>4323</v>
      </c>
      <c r="AF1138" s="8" t="s">
        <v>4324</v>
      </c>
      <c r="AG1138" s="8" t="s">
        <v>4325</v>
      </c>
      <c r="AH1138" s="8" t="s">
        <v>733</v>
      </c>
      <c r="AI1138" s="8" t="s">
        <v>734</v>
      </c>
      <c r="AJ1138" s="8" t="s">
        <v>735</v>
      </c>
      <c r="AK1138" s="112">
        <v>198</v>
      </c>
    </row>
    <row r="1139" spans="8:37" hidden="1" x14ac:dyDescent="0.35">
      <c r="H1139" s="15">
        <f t="shared" si="18"/>
        <v>1139</v>
      </c>
      <c r="AE1139" s="8" t="s">
        <v>4326</v>
      </c>
      <c r="AF1139" s="8" t="s">
        <v>4327</v>
      </c>
      <c r="AG1139" s="8" t="s">
        <v>4328</v>
      </c>
      <c r="AH1139" s="8" t="s">
        <v>329</v>
      </c>
      <c r="AI1139" s="8" t="s">
        <v>329</v>
      </c>
      <c r="AJ1139" s="8" t="s">
        <v>4329</v>
      </c>
      <c r="AK1139" s="112">
        <v>118</v>
      </c>
    </row>
    <row r="1140" spans="8:37" hidden="1" x14ac:dyDescent="0.35">
      <c r="H1140" s="15">
        <f t="shared" si="18"/>
        <v>1140</v>
      </c>
      <c r="AE1140" s="8" t="s">
        <v>4330</v>
      </c>
      <c r="AF1140" s="8" t="s">
        <v>4331</v>
      </c>
      <c r="AG1140" s="8" t="s">
        <v>4332</v>
      </c>
      <c r="AH1140" s="8" t="s">
        <v>2075</v>
      </c>
      <c r="AI1140" s="8" t="s">
        <v>275</v>
      </c>
      <c r="AJ1140" s="8" t="s">
        <v>3327</v>
      </c>
      <c r="AK1140" s="112">
        <v>131</v>
      </c>
    </row>
    <row r="1141" spans="8:37" hidden="1" x14ac:dyDescent="0.35">
      <c r="H1141" s="15">
        <f t="shared" si="18"/>
        <v>1141</v>
      </c>
      <c r="AE1141" s="8" t="s">
        <v>4333</v>
      </c>
      <c r="AF1141" s="8" t="s">
        <v>4334</v>
      </c>
      <c r="AG1141" s="8" t="s">
        <v>4335</v>
      </c>
      <c r="AH1141" s="8" t="s">
        <v>148</v>
      </c>
      <c r="AI1141" s="8" t="s">
        <v>148</v>
      </c>
      <c r="AJ1141" s="8" t="s">
        <v>376</v>
      </c>
      <c r="AK1141" s="112">
        <v>29</v>
      </c>
    </row>
    <row r="1142" spans="8:37" hidden="1" x14ac:dyDescent="0.35">
      <c r="H1142" s="15">
        <f t="shared" si="18"/>
        <v>1142</v>
      </c>
      <c r="AE1142" s="8" t="s">
        <v>4336</v>
      </c>
      <c r="AF1142" s="8" t="s">
        <v>4337</v>
      </c>
      <c r="AG1142" s="8" t="s">
        <v>4338</v>
      </c>
      <c r="AH1142" s="8" t="s">
        <v>374</v>
      </c>
      <c r="AI1142" s="8" t="s">
        <v>148</v>
      </c>
      <c r="AJ1142" s="8" t="s">
        <v>375</v>
      </c>
      <c r="AK1142" s="112">
        <v>28</v>
      </c>
    </row>
    <row r="1143" spans="8:37" hidden="1" x14ac:dyDescent="0.35">
      <c r="H1143" s="15">
        <f t="shared" si="18"/>
        <v>1143</v>
      </c>
      <c r="AE1143" s="8" t="s">
        <v>4339</v>
      </c>
      <c r="AF1143" s="8" t="s">
        <v>4340</v>
      </c>
      <c r="AG1143" s="8" t="s">
        <v>4341</v>
      </c>
      <c r="AH1143" s="8" t="s">
        <v>22</v>
      </c>
      <c r="AI1143" s="8" t="s">
        <v>22</v>
      </c>
      <c r="AJ1143" s="8" t="s">
        <v>53</v>
      </c>
      <c r="AK1143" s="112">
        <v>31</v>
      </c>
    </row>
    <row r="1144" spans="8:37" hidden="1" x14ac:dyDescent="0.35">
      <c r="H1144" s="15">
        <f t="shared" si="18"/>
        <v>1144</v>
      </c>
      <c r="AE1144" s="8" t="s">
        <v>4342</v>
      </c>
      <c r="AF1144" s="8" t="s">
        <v>4343</v>
      </c>
      <c r="AG1144" s="8" t="s">
        <v>4344</v>
      </c>
      <c r="AH1144" s="8" t="s">
        <v>22</v>
      </c>
      <c r="AI1144" s="8" t="s">
        <v>22</v>
      </c>
      <c r="AJ1144" s="8" t="s">
        <v>3200</v>
      </c>
      <c r="AK1144" s="112">
        <v>46</v>
      </c>
    </row>
    <row r="1145" spans="8:37" hidden="1" x14ac:dyDescent="0.35">
      <c r="H1145" s="15">
        <f t="shared" si="18"/>
        <v>1145</v>
      </c>
      <c r="AE1145" s="8" t="s">
        <v>4345</v>
      </c>
      <c r="AF1145" s="8" t="s">
        <v>4346</v>
      </c>
      <c r="AG1145" s="8" t="s">
        <v>4347</v>
      </c>
      <c r="AH1145" s="8" t="s">
        <v>1511</v>
      </c>
      <c r="AI1145" s="8" t="s">
        <v>329</v>
      </c>
      <c r="AJ1145" s="8" t="s">
        <v>1618</v>
      </c>
      <c r="AK1145" s="112">
        <v>168</v>
      </c>
    </row>
    <row r="1146" spans="8:37" hidden="1" x14ac:dyDescent="0.35">
      <c r="H1146" s="15">
        <f t="shared" si="18"/>
        <v>1146</v>
      </c>
      <c r="AE1146" s="8" t="s">
        <v>4348</v>
      </c>
      <c r="AF1146" s="8" t="s">
        <v>4349</v>
      </c>
      <c r="AG1146" s="8" t="s">
        <v>4350</v>
      </c>
      <c r="AH1146" s="8" t="s">
        <v>3956</v>
      </c>
      <c r="AI1146" s="8" t="s">
        <v>205</v>
      </c>
      <c r="AJ1146" s="8" t="s">
        <v>3957</v>
      </c>
      <c r="AK1146" s="112">
        <v>76</v>
      </c>
    </row>
    <row r="1147" spans="8:37" hidden="1" x14ac:dyDescent="0.35">
      <c r="H1147" s="15">
        <f t="shared" si="18"/>
        <v>1147</v>
      </c>
      <c r="AE1147" s="8" t="s">
        <v>4351</v>
      </c>
      <c r="AF1147" s="8" t="s">
        <v>4352</v>
      </c>
      <c r="AG1147" s="8" t="s">
        <v>4353</v>
      </c>
      <c r="AH1147" s="8" t="s">
        <v>4003</v>
      </c>
      <c r="AI1147" s="8" t="s">
        <v>4004</v>
      </c>
      <c r="AJ1147" s="8" t="s">
        <v>4005</v>
      </c>
      <c r="AK1147" s="112">
        <v>47</v>
      </c>
    </row>
    <row r="1148" spans="8:37" hidden="1" x14ac:dyDescent="0.35">
      <c r="H1148" s="15">
        <f t="shared" si="18"/>
        <v>1148</v>
      </c>
      <c r="AE1148" s="8" t="s">
        <v>4354</v>
      </c>
      <c r="AF1148" s="8" t="s">
        <v>4355</v>
      </c>
      <c r="AG1148" s="8" t="s">
        <v>4356</v>
      </c>
      <c r="AH1148" s="8" t="s">
        <v>2382</v>
      </c>
      <c r="AI1148" s="8" t="s">
        <v>811</v>
      </c>
      <c r="AJ1148" s="8" t="s">
        <v>4281</v>
      </c>
      <c r="AK1148" s="112">
        <v>175</v>
      </c>
    </row>
    <row r="1149" spans="8:37" hidden="1" x14ac:dyDescent="0.35">
      <c r="H1149" s="15">
        <f t="shared" si="18"/>
        <v>1149</v>
      </c>
      <c r="AE1149" s="8" t="s">
        <v>4357</v>
      </c>
      <c r="AF1149" s="8" t="s">
        <v>4358</v>
      </c>
      <c r="AG1149" s="8" t="s">
        <v>4359</v>
      </c>
      <c r="AH1149" s="8" t="s">
        <v>1690</v>
      </c>
      <c r="AI1149" s="8" t="s">
        <v>811</v>
      </c>
      <c r="AJ1149" s="8" t="s">
        <v>4360</v>
      </c>
      <c r="AK1149" s="112">
        <v>56</v>
      </c>
    </row>
    <row r="1150" spans="8:37" hidden="1" x14ac:dyDescent="0.35">
      <c r="H1150" s="15">
        <f t="shared" si="18"/>
        <v>1150</v>
      </c>
      <c r="AE1150" s="8" t="s">
        <v>4361</v>
      </c>
      <c r="AF1150" s="8" t="s">
        <v>2279</v>
      </c>
      <c r="AG1150" s="8" t="s">
        <v>4362</v>
      </c>
      <c r="AH1150" s="8" t="s">
        <v>4363</v>
      </c>
      <c r="AI1150" s="8" t="s">
        <v>127</v>
      </c>
      <c r="AJ1150" s="8" t="s">
        <v>4364</v>
      </c>
      <c r="AK1150" s="112">
        <v>15</v>
      </c>
    </row>
    <row r="1151" spans="8:37" hidden="1" x14ac:dyDescent="0.35">
      <c r="H1151" s="15">
        <f t="shared" si="18"/>
        <v>1151</v>
      </c>
      <c r="AE1151" s="8" t="s">
        <v>4365</v>
      </c>
      <c r="AF1151" s="8" t="s">
        <v>4366</v>
      </c>
      <c r="AG1151" s="8" t="s">
        <v>4367</v>
      </c>
      <c r="AH1151" s="8" t="s">
        <v>4368</v>
      </c>
      <c r="AI1151" s="8" t="s">
        <v>4004</v>
      </c>
      <c r="AJ1151" s="8" t="s">
        <v>4369</v>
      </c>
      <c r="AK1151" s="112">
        <v>47</v>
      </c>
    </row>
    <row r="1152" spans="8:37" hidden="1" x14ac:dyDescent="0.35">
      <c r="H1152" s="15">
        <f t="shared" si="18"/>
        <v>1152</v>
      </c>
      <c r="AE1152" s="8" t="s">
        <v>4370</v>
      </c>
      <c r="AF1152" s="8" t="s">
        <v>4371</v>
      </c>
      <c r="AG1152" s="8" t="s">
        <v>4372</v>
      </c>
      <c r="AH1152" s="8" t="s">
        <v>4003</v>
      </c>
      <c r="AI1152" s="8" t="s">
        <v>4004</v>
      </c>
      <c r="AJ1152" s="8" t="s">
        <v>4005</v>
      </c>
      <c r="AK1152" s="112">
        <v>63</v>
      </c>
    </row>
    <row r="1153" spans="8:37" hidden="1" x14ac:dyDescent="0.35">
      <c r="H1153" s="15">
        <f t="shared" si="18"/>
        <v>1153</v>
      </c>
      <c r="AE1153" s="8" t="s">
        <v>4373</v>
      </c>
      <c r="AF1153" s="8" t="s">
        <v>4374</v>
      </c>
      <c r="AG1153" s="8" t="s">
        <v>4375</v>
      </c>
      <c r="AH1153" s="8" t="s">
        <v>120</v>
      </c>
      <c r="AI1153" s="8" t="s">
        <v>120</v>
      </c>
      <c r="AJ1153" s="8" t="s">
        <v>541</v>
      </c>
      <c r="AK1153" s="112">
        <v>8</v>
      </c>
    </row>
    <row r="1154" spans="8:37" hidden="1" x14ac:dyDescent="0.35">
      <c r="H1154" s="15">
        <f t="shared" si="18"/>
        <v>1154</v>
      </c>
      <c r="AE1154" s="8" t="s">
        <v>4376</v>
      </c>
      <c r="AF1154" s="8" t="s">
        <v>4377</v>
      </c>
      <c r="AG1154" s="8" t="s">
        <v>4378</v>
      </c>
      <c r="AH1154" s="8" t="s">
        <v>2145</v>
      </c>
      <c r="AI1154" s="8" t="s">
        <v>134</v>
      </c>
      <c r="AJ1154" s="8" t="s">
        <v>2146</v>
      </c>
      <c r="AK1154" s="112">
        <v>34</v>
      </c>
    </row>
    <row r="1155" spans="8:37" hidden="1" x14ac:dyDescent="0.35">
      <c r="H1155" s="15">
        <f t="shared" si="18"/>
        <v>1155</v>
      </c>
      <c r="AE1155" s="8" t="s">
        <v>4379</v>
      </c>
      <c r="AF1155" s="8" t="s">
        <v>4380</v>
      </c>
      <c r="AG1155" s="8" t="s">
        <v>4381</v>
      </c>
      <c r="AH1155" s="8" t="s">
        <v>75</v>
      </c>
      <c r="AI1155" s="8" t="s">
        <v>75</v>
      </c>
      <c r="AJ1155" s="8" t="s">
        <v>377</v>
      </c>
      <c r="AK1155" s="112">
        <v>202</v>
      </c>
    </row>
    <row r="1156" spans="8:37" hidden="1" x14ac:dyDescent="0.35">
      <c r="H1156" s="15">
        <f t="shared" ref="H1156:H1200" si="19">SUM(H1155+1)</f>
        <v>1156</v>
      </c>
      <c r="AE1156" s="8" t="s">
        <v>4382</v>
      </c>
      <c r="AF1156" s="8" t="s">
        <v>4383</v>
      </c>
      <c r="AG1156" s="8" t="s">
        <v>4384</v>
      </c>
      <c r="AH1156" s="8" t="s">
        <v>4385</v>
      </c>
      <c r="AI1156" s="8" t="s">
        <v>811</v>
      </c>
      <c r="AJ1156" s="8" t="s">
        <v>4386</v>
      </c>
      <c r="AK1156" s="112">
        <v>189</v>
      </c>
    </row>
    <row r="1157" spans="8:37" hidden="1" x14ac:dyDescent="0.35">
      <c r="H1157" s="15">
        <f t="shared" si="19"/>
        <v>1157</v>
      </c>
      <c r="AE1157" s="8" t="s">
        <v>4387</v>
      </c>
      <c r="AF1157" s="8" t="s">
        <v>4388</v>
      </c>
      <c r="AG1157" s="8" t="s">
        <v>4389</v>
      </c>
      <c r="AH1157" s="8" t="s">
        <v>4124</v>
      </c>
      <c r="AI1157" s="8" t="s">
        <v>753</v>
      </c>
      <c r="AJ1157" s="8" t="s">
        <v>4125</v>
      </c>
      <c r="AK1157" s="112">
        <v>79</v>
      </c>
    </row>
    <row r="1158" spans="8:37" hidden="1" x14ac:dyDescent="0.35">
      <c r="H1158" s="15">
        <f t="shared" si="19"/>
        <v>1158</v>
      </c>
      <c r="AE1158" s="8" t="s">
        <v>4390</v>
      </c>
      <c r="AF1158" s="8" t="s">
        <v>4391</v>
      </c>
      <c r="AG1158" s="8" t="s">
        <v>4392</v>
      </c>
      <c r="AH1158" s="8" t="s">
        <v>1794</v>
      </c>
      <c r="AI1158" s="8" t="s">
        <v>260</v>
      </c>
      <c r="AJ1158" s="8" t="s">
        <v>1795</v>
      </c>
      <c r="AK1158" s="112">
        <v>152</v>
      </c>
    </row>
    <row r="1159" spans="8:37" hidden="1" x14ac:dyDescent="0.35">
      <c r="H1159" s="15">
        <f t="shared" si="19"/>
        <v>1159</v>
      </c>
      <c r="AE1159" s="8" t="s">
        <v>4393</v>
      </c>
      <c r="AF1159" s="8" t="s">
        <v>4394</v>
      </c>
      <c r="AG1159" s="8" t="s">
        <v>4395</v>
      </c>
      <c r="AH1159" s="8" t="s">
        <v>2737</v>
      </c>
      <c r="AI1159" s="8" t="s">
        <v>22</v>
      </c>
      <c r="AJ1159" s="8" t="s">
        <v>3845</v>
      </c>
      <c r="AK1159" s="112">
        <v>94</v>
      </c>
    </row>
    <row r="1160" spans="8:37" hidden="1" x14ac:dyDescent="0.35">
      <c r="H1160" s="15">
        <f t="shared" si="19"/>
        <v>1160</v>
      </c>
      <c r="AE1160" s="8" t="s">
        <v>4396</v>
      </c>
      <c r="AF1160" s="8" t="s">
        <v>4397</v>
      </c>
      <c r="AG1160" s="8" t="s">
        <v>4398</v>
      </c>
      <c r="AH1160" s="8" t="s">
        <v>4399</v>
      </c>
      <c r="AI1160" s="8" t="s">
        <v>22</v>
      </c>
      <c r="AJ1160" s="8" t="s">
        <v>4400</v>
      </c>
      <c r="AK1160" s="112">
        <v>77</v>
      </c>
    </row>
    <row r="1161" spans="8:37" hidden="1" x14ac:dyDescent="0.35">
      <c r="H1161" s="15">
        <f t="shared" si="19"/>
        <v>1161</v>
      </c>
      <c r="AE1161" s="8" t="s">
        <v>4401</v>
      </c>
      <c r="AF1161" s="8" t="s">
        <v>4402</v>
      </c>
      <c r="AG1161" s="8" t="s">
        <v>4403</v>
      </c>
      <c r="AH1161" s="8" t="s">
        <v>1919</v>
      </c>
      <c r="AI1161" s="8" t="s">
        <v>260</v>
      </c>
      <c r="AJ1161" s="8" t="s">
        <v>4404</v>
      </c>
      <c r="AK1161" s="112">
        <v>356</v>
      </c>
    </row>
    <row r="1162" spans="8:37" hidden="1" x14ac:dyDescent="0.35">
      <c r="H1162" s="15">
        <f t="shared" si="19"/>
        <v>1162</v>
      </c>
      <c r="AE1162" s="8" t="s">
        <v>4405</v>
      </c>
      <c r="AF1162" s="8" t="s">
        <v>4406</v>
      </c>
      <c r="AG1162" s="8" t="s">
        <v>4407</v>
      </c>
      <c r="AH1162" s="8" t="s">
        <v>22</v>
      </c>
      <c r="AI1162" s="8" t="s">
        <v>22</v>
      </c>
      <c r="AJ1162" s="8" t="s">
        <v>242</v>
      </c>
      <c r="AK1162" s="112">
        <v>36</v>
      </c>
    </row>
    <row r="1163" spans="8:37" hidden="1" x14ac:dyDescent="0.35">
      <c r="H1163" s="15">
        <f t="shared" si="19"/>
        <v>1163</v>
      </c>
      <c r="AE1163" s="8" t="s">
        <v>4408</v>
      </c>
      <c r="AF1163" s="8" t="s">
        <v>4409</v>
      </c>
      <c r="AG1163" s="8" t="s">
        <v>4410</v>
      </c>
      <c r="AH1163" s="8" t="s">
        <v>200</v>
      </c>
      <c r="AI1163" s="8" t="s">
        <v>34</v>
      </c>
      <c r="AJ1163" s="8" t="s">
        <v>1048</v>
      </c>
      <c r="AK1163" s="112">
        <v>159</v>
      </c>
    </row>
    <row r="1164" spans="8:37" hidden="1" x14ac:dyDescent="0.35">
      <c r="H1164" s="15">
        <f t="shared" si="19"/>
        <v>1164</v>
      </c>
      <c r="AE1164" s="8" t="s">
        <v>4411</v>
      </c>
      <c r="AF1164" s="8" t="s">
        <v>4412</v>
      </c>
      <c r="AG1164" s="8" t="s">
        <v>4413</v>
      </c>
      <c r="AH1164" s="8" t="s">
        <v>761</v>
      </c>
      <c r="AI1164" s="8" t="s">
        <v>753</v>
      </c>
      <c r="AJ1164" s="8" t="s">
        <v>762</v>
      </c>
      <c r="AK1164" s="112">
        <v>78</v>
      </c>
    </row>
    <row r="1165" spans="8:37" hidden="1" x14ac:dyDescent="0.35">
      <c r="H1165" s="15">
        <f t="shared" si="19"/>
        <v>1165</v>
      </c>
      <c r="AE1165" s="8" t="s">
        <v>4414</v>
      </c>
      <c r="AF1165" s="8" t="s">
        <v>4415</v>
      </c>
      <c r="AG1165" s="8" t="s">
        <v>4416</v>
      </c>
      <c r="AH1165" s="8" t="s">
        <v>1547</v>
      </c>
      <c r="AI1165" s="8" t="s">
        <v>22</v>
      </c>
      <c r="AJ1165" s="8" t="s">
        <v>1551</v>
      </c>
      <c r="AK1165" s="112">
        <v>99</v>
      </c>
    </row>
    <row r="1166" spans="8:37" hidden="1" x14ac:dyDescent="0.35">
      <c r="H1166" s="15">
        <f t="shared" si="19"/>
        <v>1166</v>
      </c>
      <c r="AE1166" s="8" t="s">
        <v>4417</v>
      </c>
      <c r="AF1166" s="8" t="s">
        <v>4418</v>
      </c>
      <c r="AG1166" s="8" t="s">
        <v>4419</v>
      </c>
      <c r="AH1166" s="8" t="s">
        <v>33</v>
      </c>
      <c r="AI1166" s="8" t="s">
        <v>34</v>
      </c>
      <c r="AJ1166" s="8" t="s">
        <v>35</v>
      </c>
      <c r="AK1166" s="112">
        <v>61</v>
      </c>
    </row>
    <row r="1167" spans="8:37" hidden="1" x14ac:dyDescent="0.35">
      <c r="H1167" s="15">
        <f t="shared" si="19"/>
        <v>1167</v>
      </c>
      <c r="AE1167" s="8" t="s">
        <v>4420</v>
      </c>
      <c r="AF1167" s="8" t="s">
        <v>4421</v>
      </c>
      <c r="AG1167" s="8" t="s">
        <v>4422</v>
      </c>
      <c r="AH1167" s="8" t="s">
        <v>2303</v>
      </c>
      <c r="AI1167" s="8" t="s">
        <v>22</v>
      </c>
      <c r="AJ1167" s="8" t="s">
        <v>2304</v>
      </c>
      <c r="AK1167" s="112">
        <v>236</v>
      </c>
    </row>
    <row r="1168" spans="8:37" hidden="1" x14ac:dyDescent="0.35">
      <c r="H1168" s="15">
        <f t="shared" si="19"/>
        <v>1168</v>
      </c>
      <c r="AE1168" s="8" t="s">
        <v>4423</v>
      </c>
      <c r="AF1168" s="8" t="s">
        <v>4424</v>
      </c>
      <c r="AG1168" s="8" t="s">
        <v>4425</v>
      </c>
      <c r="AH1168" s="8" t="s">
        <v>1716</v>
      </c>
      <c r="AI1168" s="8" t="s">
        <v>127</v>
      </c>
      <c r="AJ1168" s="8" t="s">
        <v>3012</v>
      </c>
      <c r="AK1168" s="112">
        <v>57</v>
      </c>
    </row>
    <row r="1169" spans="8:37" hidden="1" x14ac:dyDescent="0.35">
      <c r="H1169" s="15">
        <f t="shared" si="19"/>
        <v>1169</v>
      </c>
      <c r="AE1169" s="8" t="s">
        <v>4426</v>
      </c>
      <c r="AF1169" s="8" t="s">
        <v>4427</v>
      </c>
      <c r="AG1169" s="8" t="s">
        <v>4428</v>
      </c>
      <c r="AH1169" s="8" t="s">
        <v>1128</v>
      </c>
      <c r="AI1169" s="8" t="s">
        <v>221</v>
      </c>
      <c r="AJ1169" s="8" t="s">
        <v>2619</v>
      </c>
      <c r="AK1169" s="112">
        <v>92</v>
      </c>
    </row>
    <row r="1170" spans="8:37" hidden="1" x14ac:dyDescent="0.35">
      <c r="H1170" s="15">
        <f t="shared" si="19"/>
        <v>1170</v>
      </c>
      <c r="AE1170" s="8" t="s">
        <v>4429</v>
      </c>
      <c r="AF1170" s="8" t="s">
        <v>4430</v>
      </c>
      <c r="AG1170" s="8" t="s">
        <v>4431</v>
      </c>
      <c r="AH1170" s="8" t="s">
        <v>4432</v>
      </c>
      <c r="AI1170" s="8" t="s">
        <v>312</v>
      </c>
      <c r="AJ1170" s="8" t="s">
        <v>4433</v>
      </c>
      <c r="AK1170" s="112">
        <v>60</v>
      </c>
    </row>
    <row r="1171" spans="8:37" hidden="1" x14ac:dyDescent="0.35">
      <c r="H1171" s="15">
        <f t="shared" si="19"/>
        <v>1171</v>
      </c>
      <c r="AE1171" s="8" t="s">
        <v>4434</v>
      </c>
      <c r="AF1171" s="8" t="s">
        <v>4435</v>
      </c>
      <c r="AG1171" s="8" t="s">
        <v>4436</v>
      </c>
      <c r="AH1171" s="8" t="s">
        <v>638</v>
      </c>
      <c r="AI1171" s="8" t="s">
        <v>275</v>
      </c>
      <c r="AJ1171" s="8" t="s">
        <v>4437</v>
      </c>
      <c r="AK1171" s="112">
        <v>118</v>
      </c>
    </row>
    <row r="1172" spans="8:37" hidden="1" x14ac:dyDescent="0.35">
      <c r="H1172" s="15">
        <f t="shared" si="19"/>
        <v>1172</v>
      </c>
      <c r="AE1172" s="8" t="s">
        <v>4438</v>
      </c>
      <c r="AF1172" s="8" t="s">
        <v>4439</v>
      </c>
      <c r="AG1172" s="8" t="s">
        <v>16744</v>
      </c>
      <c r="AH1172" s="8" t="s">
        <v>4440</v>
      </c>
      <c r="AI1172" s="8" t="s">
        <v>312</v>
      </c>
      <c r="AJ1172" s="8" t="s">
        <v>4441</v>
      </c>
      <c r="AK1172" s="112">
        <v>10</v>
      </c>
    </row>
    <row r="1173" spans="8:37" hidden="1" x14ac:dyDescent="0.35">
      <c r="H1173" s="15">
        <f t="shared" si="19"/>
        <v>1173</v>
      </c>
      <c r="AE1173" s="8" t="s">
        <v>4442</v>
      </c>
      <c r="AF1173" s="8" t="s">
        <v>4443</v>
      </c>
      <c r="AG1173" s="8" t="s">
        <v>4444</v>
      </c>
      <c r="AH1173" s="8" t="s">
        <v>260</v>
      </c>
      <c r="AI1173" s="8" t="s">
        <v>260</v>
      </c>
      <c r="AJ1173" s="8" t="s">
        <v>1543</v>
      </c>
      <c r="AK1173" s="112">
        <v>44</v>
      </c>
    </row>
    <row r="1174" spans="8:37" hidden="1" x14ac:dyDescent="0.35">
      <c r="H1174" s="15">
        <f t="shared" si="19"/>
        <v>1174</v>
      </c>
      <c r="AE1174" s="8" t="s">
        <v>4445</v>
      </c>
      <c r="AF1174" s="8" t="s">
        <v>4446</v>
      </c>
      <c r="AG1174" s="8" t="s">
        <v>4447</v>
      </c>
      <c r="AH1174" s="8" t="s">
        <v>4448</v>
      </c>
      <c r="AI1174" s="8" t="s">
        <v>22</v>
      </c>
      <c r="AJ1174" s="8" t="s">
        <v>4449</v>
      </c>
      <c r="AK1174" s="112">
        <v>90</v>
      </c>
    </row>
    <row r="1175" spans="8:37" hidden="1" x14ac:dyDescent="0.35">
      <c r="H1175" s="15">
        <f t="shared" si="19"/>
        <v>1175</v>
      </c>
      <c r="AE1175" s="8" t="s">
        <v>4450</v>
      </c>
      <c r="AF1175" s="8" t="s">
        <v>4451</v>
      </c>
      <c r="AG1175" s="8" t="s">
        <v>4452</v>
      </c>
      <c r="AH1175" s="8" t="s">
        <v>4453</v>
      </c>
      <c r="AI1175" s="8" t="s">
        <v>275</v>
      </c>
      <c r="AJ1175" s="8" t="s">
        <v>4454</v>
      </c>
      <c r="AK1175" s="112">
        <v>26</v>
      </c>
    </row>
    <row r="1176" spans="8:37" hidden="1" x14ac:dyDescent="0.35">
      <c r="H1176" s="15">
        <f t="shared" si="19"/>
        <v>1176</v>
      </c>
      <c r="AE1176" s="8" t="s">
        <v>4455</v>
      </c>
      <c r="AF1176" s="8" t="s">
        <v>4456</v>
      </c>
      <c r="AG1176" s="8" t="s">
        <v>4457</v>
      </c>
      <c r="AH1176" s="8" t="s">
        <v>2075</v>
      </c>
      <c r="AI1176" s="8" t="s">
        <v>275</v>
      </c>
      <c r="AJ1176" s="8" t="s">
        <v>2076</v>
      </c>
      <c r="AK1176" s="112">
        <v>22</v>
      </c>
    </row>
    <row r="1177" spans="8:37" hidden="1" x14ac:dyDescent="0.35">
      <c r="H1177" s="15">
        <f t="shared" si="19"/>
        <v>1177</v>
      </c>
      <c r="AE1177" s="8" t="s">
        <v>4458</v>
      </c>
      <c r="AF1177" s="8" t="s">
        <v>4459</v>
      </c>
      <c r="AG1177" s="8" t="s">
        <v>4460</v>
      </c>
      <c r="AH1177" s="8" t="s">
        <v>22</v>
      </c>
      <c r="AI1177" s="8" t="s">
        <v>22</v>
      </c>
      <c r="AJ1177" s="8" t="s">
        <v>28</v>
      </c>
      <c r="AK1177" s="112">
        <v>42</v>
      </c>
    </row>
    <row r="1178" spans="8:37" hidden="1" x14ac:dyDescent="0.35">
      <c r="H1178" s="15">
        <f t="shared" si="19"/>
        <v>1178</v>
      </c>
      <c r="AE1178" s="8" t="s">
        <v>4461</v>
      </c>
      <c r="AF1178" s="8" t="s">
        <v>4462</v>
      </c>
      <c r="AG1178" s="8" t="s">
        <v>4463</v>
      </c>
      <c r="AH1178" s="8" t="s">
        <v>22</v>
      </c>
      <c r="AI1178" s="8" t="s">
        <v>22</v>
      </c>
      <c r="AJ1178" s="8" t="s">
        <v>299</v>
      </c>
      <c r="AK1178" s="112">
        <v>58</v>
      </c>
    </row>
    <row r="1179" spans="8:37" hidden="1" x14ac:dyDescent="0.35">
      <c r="H1179" s="15">
        <f t="shared" si="19"/>
        <v>1179</v>
      </c>
      <c r="AE1179" s="8" t="s">
        <v>4464</v>
      </c>
      <c r="AF1179" s="8" t="s">
        <v>4465</v>
      </c>
      <c r="AG1179" s="8" t="s">
        <v>4466</v>
      </c>
      <c r="AH1179" s="8" t="s">
        <v>1755</v>
      </c>
      <c r="AI1179" s="8" t="s">
        <v>37</v>
      </c>
      <c r="AJ1179" s="8" t="s">
        <v>1756</v>
      </c>
      <c r="AK1179" s="112">
        <v>80</v>
      </c>
    </row>
    <row r="1180" spans="8:37" hidden="1" x14ac:dyDescent="0.35">
      <c r="H1180" s="15">
        <f t="shared" si="19"/>
        <v>1180</v>
      </c>
      <c r="AE1180" s="8" t="s">
        <v>4467</v>
      </c>
      <c r="AF1180" s="8" t="s">
        <v>4468</v>
      </c>
      <c r="AG1180" s="8" t="s">
        <v>4469</v>
      </c>
      <c r="AH1180" s="8" t="s">
        <v>2816</v>
      </c>
      <c r="AI1180" s="8" t="s">
        <v>115</v>
      </c>
      <c r="AJ1180" s="8" t="s">
        <v>1826</v>
      </c>
      <c r="AK1180" s="112">
        <v>179</v>
      </c>
    </row>
    <row r="1181" spans="8:37" hidden="1" x14ac:dyDescent="0.35">
      <c r="H1181" s="15">
        <f t="shared" si="19"/>
        <v>1181</v>
      </c>
      <c r="AE1181" s="8" t="s">
        <v>4470</v>
      </c>
      <c r="AF1181" s="8" t="s">
        <v>4471</v>
      </c>
      <c r="AG1181" s="8" t="s">
        <v>4472</v>
      </c>
      <c r="AH1181" s="8" t="s">
        <v>4473</v>
      </c>
      <c r="AI1181" s="8" t="s">
        <v>260</v>
      </c>
      <c r="AJ1181" s="8" t="s">
        <v>4474</v>
      </c>
      <c r="AK1181" s="112">
        <v>60</v>
      </c>
    </row>
    <row r="1182" spans="8:37" hidden="1" x14ac:dyDescent="0.35">
      <c r="H1182" s="15">
        <f t="shared" si="19"/>
        <v>1182</v>
      </c>
      <c r="AE1182" s="8" t="s">
        <v>4475</v>
      </c>
      <c r="AF1182" s="8" t="s">
        <v>4476</v>
      </c>
      <c r="AG1182" s="8" t="s">
        <v>4477</v>
      </c>
      <c r="AH1182" s="8" t="s">
        <v>2949</v>
      </c>
      <c r="AI1182" s="8" t="s">
        <v>379</v>
      </c>
      <c r="AJ1182" s="8" t="s">
        <v>2950</v>
      </c>
      <c r="AK1182" s="112">
        <v>51</v>
      </c>
    </row>
    <row r="1183" spans="8:37" hidden="1" x14ac:dyDescent="0.35">
      <c r="H1183" s="15">
        <f t="shared" si="19"/>
        <v>1183</v>
      </c>
      <c r="AE1183" s="8" t="s">
        <v>4478</v>
      </c>
      <c r="AF1183" s="8" t="s">
        <v>4479</v>
      </c>
      <c r="AG1183" s="8" t="s">
        <v>4480</v>
      </c>
      <c r="AH1183" s="8" t="s">
        <v>601</v>
      </c>
      <c r="AI1183" s="8" t="s">
        <v>602</v>
      </c>
      <c r="AJ1183" s="8" t="s">
        <v>603</v>
      </c>
      <c r="AK1183" s="112">
        <v>59</v>
      </c>
    </row>
    <row r="1184" spans="8:37" hidden="1" x14ac:dyDescent="0.35">
      <c r="H1184" s="15">
        <f t="shared" si="19"/>
        <v>1184</v>
      </c>
      <c r="AE1184" s="8" t="s">
        <v>4481</v>
      </c>
      <c r="AF1184" s="8" t="s">
        <v>4482</v>
      </c>
      <c r="AG1184" s="8" t="s">
        <v>4483</v>
      </c>
      <c r="AH1184" s="8" t="s">
        <v>22</v>
      </c>
      <c r="AI1184" s="8" t="s">
        <v>22</v>
      </c>
      <c r="AJ1184" s="8" t="s">
        <v>415</v>
      </c>
      <c r="AK1184" s="112">
        <v>39</v>
      </c>
    </row>
    <row r="1185" spans="8:37" hidden="1" x14ac:dyDescent="0.35">
      <c r="H1185" s="15">
        <f t="shared" si="19"/>
        <v>1185</v>
      </c>
      <c r="AE1185" s="8" t="s">
        <v>4484</v>
      </c>
      <c r="AF1185" s="8" t="s">
        <v>4485</v>
      </c>
      <c r="AG1185" s="8" t="s">
        <v>4486</v>
      </c>
      <c r="AH1185" s="8" t="s">
        <v>2075</v>
      </c>
      <c r="AI1185" s="8" t="s">
        <v>275</v>
      </c>
      <c r="AJ1185" s="8" t="s">
        <v>4487</v>
      </c>
      <c r="AK1185" s="112">
        <v>59</v>
      </c>
    </row>
    <row r="1186" spans="8:37" hidden="1" x14ac:dyDescent="0.35">
      <c r="H1186" s="15">
        <f t="shared" si="19"/>
        <v>1186</v>
      </c>
      <c r="AE1186" s="8" t="s">
        <v>4488</v>
      </c>
      <c r="AF1186" s="8" t="s">
        <v>4489</v>
      </c>
      <c r="AG1186" s="8" t="s">
        <v>4490</v>
      </c>
      <c r="AH1186" s="8" t="s">
        <v>4491</v>
      </c>
      <c r="AI1186" s="8" t="s">
        <v>4492</v>
      </c>
      <c r="AJ1186" s="8" t="s">
        <v>4493</v>
      </c>
      <c r="AK1186" s="112">
        <v>32</v>
      </c>
    </row>
    <row r="1187" spans="8:37" hidden="1" x14ac:dyDescent="0.35">
      <c r="H1187" s="15">
        <f t="shared" si="19"/>
        <v>1187</v>
      </c>
      <c r="AE1187" s="8" t="s">
        <v>4494</v>
      </c>
      <c r="AF1187" s="8" t="s">
        <v>4495</v>
      </c>
      <c r="AG1187" s="8" t="s">
        <v>16935</v>
      </c>
      <c r="AH1187" s="8" t="s">
        <v>33</v>
      </c>
      <c r="AI1187" s="8" t="s">
        <v>34</v>
      </c>
      <c r="AJ1187" s="8" t="s">
        <v>35</v>
      </c>
      <c r="AK1187" s="112">
        <v>71</v>
      </c>
    </row>
    <row r="1188" spans="8:37" hidden="1" x14ac:dyDescent="0.35">
      <c r="H1188" s="15">
        <f t="shared" si="19"/>
        <v>1188</v>
      </c>
      <c r="AE1188" s="8" t="s">
        <v>4496</v>
      </c>
      <c r="AF1188" s="8" t="s">
        <v>4497</v>
      </c>
      <c r="AG1188" s="8" t="s">
        <v>4498</v>
      </c>
      <c r="AH1188" s="8" t="s">
        <v>312</v>
      </c>
      <c r="AI1188" s="8" t="s">
        <v>312</v>
      </c>
      <c r="AJ1188" s="8" t="s">
        <v>4499</v>
      </c>
      <c r="AK1188" s="112">
        <v>47</v>
      </c>
    </row>
    <row r="1189" spans="8:37" hidden="1" x14ac:dyDescent="0.35">
      <c r="H1189" s="15">
        <f t="shared" si="19"/>
        <v>1189</v>
      </c>
      <c r="AE1189" s="8" t="s">
        <v>4500</v>
      </c>
      <c r="AF1189" s="8" t="s">
        <v>4501</v>
      </c>
      <c r="AG1189" s="8" t="s">
        <v>4502</v>
      </c>
      <c r="AH1189" s="8" t="s">
        <v>329</v>
      </c>
      <c r="AI1189" s="8" t="s">
        <v>329</v>
      </c>
      <c r="AJ1189" s="8" t="s">
        <v>476</v>
      </c>
      <c r="AK1189" s="112">
        <v>23</v>
      </c>
    </row>
    <row r="1190" spans="8:37" hidden="1" x14ac:dyDescent="0.35">
      <c r="H1190" s="15">
        <f t="shared" si="19"/>
        <v>1190</v>
      </c>
      <c r="AE1190" s="8" t="s">
        <v>4503</v>
      </c>
      <c r="AF1190" s="8" t="s">
        <v>4504</v>
      </c>
      <c r="AG1190" s="8" t="s">
        <v>4505</v>
      </c>
      <c r="AH1190" s="8" t="s">
        <v>1453</v>
      </c>
      <c r="AI1190" s="8" t="s">
        <v>329</v>
      </c>
      <c r="AJ1190" s="8" t="s">
        <v>1790</v>
      </c>
      <c r="AK1190" s="112">
        <v>47</v>
      </c>
    </row>
    <row r="1191" spans="8:37" hidden="1" x14ac:dyDescent="0.35">
      <c r="H1191" s="15">
        <f t="shared" si="19"/>
        <v>1191</v>
      </c>
      <c r="AE1191" s="8" t="s">
        <v>4506</v>
      </c>
      <c r="AF1191" s="8" t="s">
        <v>4507</v>
      </c>
      <c r="AG1191" s="8" t="s">
        <v>4508</v>
      </c>
      <c r="AH1191" s="8" t="s">
        <v>22</v>
      </c>
      <c r="AI1191" s="8" t="s">
        <v>22</v>
      </c>
      <c r="AJ1191" s="8" t="s">
        <v>597</v>
      </c>
      <c r="AK1191" s="112">
        <v>23</v>
      </c>
    </row>
    <row r="1192" spans="8:37" hidden="1" x14ac:dyDescent="0.35">
      <c r="H1192" s="15">
        <f t="shared" si="19"/>
        <v>1192</v>
      </c>
      <c r="AE1192" s="8" t="s">
        <v>4509</v>
      </c>
      <c r="AF1192" s="8" t="s">
        <v>4510</v>
      </c>
      <c r="AG1192" s="8" t="s">
        <v>4511</v>
      </c>
      <c r="AH1192" s="8" t="s">
        <v>329</v>
      </c>
      <c r="AI1192" s="8" t="s">
        <v>329</v>
      </c>
      <c r="AJ1192" s="8" t="s">
        <v>4512</v>
      </c>
      <c r="AK1192" s="112">
        <v>49</v>
      </c>
    </row>
    <row r="1193" spans="8:37" hidden="1" x14ac:dyDescent="0.35">
      <c r="H1193" s="15">
        <f t="shared" si="19"/>
        <v>1193</v>
      </c>
      <c r="AE1193" s="8" t="s">
        <v>4513</v>
      </c>
      <c r="AF1193" s="8" t="s">
        <v>4514</v>
      </c>
      <c r="AG1193" s="8" t="s">
        <v>4515</v>
      </c>
      <c r="AH1193" s="8" t="s">
        <v>4516</v>
      </c>
      <c r="AI1193" s="8" t="s">
        <v>148</v>
      </c>
      <c r="AJ1193" s="8" t="s">
        <v>4517</v>
      </c>
      <c r="AK1193" s="112">
        <v>73</v>
      </c>
    </row>
    <row r="1194" spans="8:37" hidden="1" x14ac:dyDescent="0.35">
      <c r="H1194" s="15">
        <f t="shared" si="19"/>
        <v>1194</v>
      </c>
      <c r="AE1194" s="8" t="s">
        <v>4518</v>
      </c>
      <c r="AF1194" s="8" t="s">
        <v>4519</v>
      </c>
      <c r="AG1194" s="8" t="s">
        <v>4520</v>
      </c>
      <c r="AH1194" s="8" t="s">
        <v>22</v>
      </c>
      <c r="AI1194" s="8" t="s">
        <v>22</v>
      </c>
      <c r="AJ1194" s="8" t="s">
        <v>1233</v>
      </c>
      <c r="AK1194" s="112">
        <v>15</v>
      </c>
    </row>
    <row r="1195" spans="8:37" hidden="1" x14ac:dyDescent="0.35">
      <c r="H1195" s="15">
        <f t="shared" si="19"/>
        <v>1195</v>
      </c>
      <c r="AE1195" s="8" t="s">
        <v>4521</v>
      </c>
      <c r="AF1195" s="8" t="s">
        <v>4522</v>
      </c>
      <c r="AG1195" s="8" t="s">
        <v>4523</v>
      </c>
      <c r="AH1195" s="8" t="s">
        <v>120</v>
      </c>
      <c r="AI1195" s="8" t="s">
        <v>120</v>
      </c>
      <c r="AJ1195" s="8" t="s">
        <v>270</v>
      </c>
      <c r="AK1195" s="112">
        <v>66</v>
      </c>
    </row>
    <row r="1196" spans="8:37" hidden="1" x14ac:dyDescent="0.35">
      <c r="H1196" s="15">
        <f t="shared" si="19"/>
        <v>1196</v>
      </c>
      <c r="AE1196" s="8" t="s">
        <v>4524</v>
      </c>
      <c r="AF1196" s="8" t="s">
        <v>4525</v>
      </c>
      <c r="AG1196" s="8" t="s">
        <v>4526</v>
      </c>
      <c r="AH1196" s="8" t="s">
        <v>148</v>
      </c>
      <c r="AI1196" s="8" t="s">
        <v>148</v>
      </c>
      <c r="AJ1196" s="8" t="s">
        <v>3876</v>
      </c>
      <c r="AK1196" s="112">
        <v>47</v>
      </c>
    </row>
    <row r="1197" spans="8:37" hidden="1" x14ac:dyDescent="0.35">
      <c r="H1197" s="15">
        <f t="shared" si="19"/>
        <v>1197</v>
      </c>
      <c r="AE1197" s="8" t="s">
        <v>4527</v>
      </c>
      <c r="AF1197" s="8" t="s">
        <v>4528</v>
      </c>
      <c r="AG1197" s="8" t="s">
        <v>16936</v>
      </c>
      <c r="AH1197" s="8" t="s">
        <v>3546</v>
      </c>
      <c r="AI1197" s="8" t="s">
        <v>148</v>
      </c>
      <c r="AJ1197" s="8" t="s">
        <v>3547</v>
      </c>
      <c r="AK1197" s="112">
        <v>80</v>
      </c>
    </row>
    <row r="1198" spans="8:37" hidden="1" x14ac:dyDescent="0.35">
      <c r="H1198" s="15">
        <f t="shared" si="19"/>
        <v>1198</v>
      </c>
      <c r="AE1198" s="8" t="s">
        <v>4529</v>
      </c>
      <c r="AF1198" s="8" t="s">
        <v>4530</v>
      </c>
      <c r="AG1198" s="8" t="s">
        <v>4531</v>
      </c>
      <c r="AH1198" s="8" t="s">
        <v>3395</v>
      </c>
      <c r="AI1198" s="8" t="s">
        <v>115</v>
      </c>
      <c r="AJ1198" s="8" t="s">
        <v>4532</v>
      </c>
      <c r="AK1198" s="112">
        <v>50</v>
      </c>
    </row>
    <row r="1199" spans="8:37" hidden="1" x14ac:dyDescent="0.35">
      <c r="H1199" s="15">
        <f t="shared" si="19"/>
        <v>1199</v>
      </c>
      <c r="AE1199" s="8" t="s">
        <v>4533</v>
      </c>
      <c r="AF1199" s="8" t="s">
        <v>4534</v>
      </c>
      <c r="AG1199" s="8" t="s">
        <v>4535</v>
      </c>
      <c r="AH1199" s="8" t="s">
        <v>974</v>
      </c>
      <c r="AI1199" s="8" t="s">
        <v>148</v>
      </c>
      <c r="AJ1199" s="8" t="s">
        <v>975</v>
      </c>
      <c r="AK1199" s="112">
        <v>80</v>
      </c>
    </row>
    <row r="1200" spans="8:37" hidden="1" x14ac:dyDescent="0.35">
      <c r="H1200" s="15">
        <f t="shared" si="19"/>
        <v>1200</v>
      </c>
      <c r="AE1200" s="8" t="s">
        <v>4536</v>
      </c>
      <c r="AF1200" s="8" t="s">
        <v>4537</v>
      </c>
      <c r="AG1200" s="8" t="s">
        <v>4538</v>
      </c>
      <c r="AH1200" s="8" t="s">
        <v>75</v>
      </c>
      <c r="AI1200" s="8" t="s">
        <v>75</v>
      </c>
      <c r="AJ1200" s="8" t="s">
        <v>377</v>
      </c>
      <c r="AK1200" s="112">
        <v>120</v>
      </c>
    </row>
    <row r="1201" spans="31:37" hidden="1" x14ac:dyDescent="0.35">
      <c r="AE1201" s="8" t="s">
        <v>4539</v>
      </c>
      <c r="AF1201" s="8" t="s">
        <v>4540</v>
      </c>
      <c r="AG1201" s="8" t="s">
        <v>4541</v>
      </c>
      <c r="AH1201" s="8" t="s">
        <v>126</v>
      </c>
      <c r="AI1201" s="8" t="s">
        <v>127</v>
      </c>
      <c r="AJ1201" s="8" t="s">
        <v>3012</v>
      </c>
      <c r="AK1201" s="112">
        <v>38</v>
      </c>
    </row>
    <row r="1202" spans="31:37" hidden="1" x14ac:dyDescent="0.35">
      <c r="AE1202" s="8" t="s">
        <v>4542</v>
      </c>
      <c r="AF1202" s="8" t="s">
        <v>4543</v>
      </c>
      <c r="AG1202" s="8" t="s">
        <v>4544</v>
      </c>
      <c r="AH1202" s="8" t="s">
        <v>248</v>
      </c>
      <c r="AI1202" s="8" t="s">
        <v>127</v>
      </c>
      <c r="AJ1202" s="8" t="s">
        <v>249</v>
      </c>
      <c r="AK1202" s="112">
        <v>26</v>
      </c>
    </row>
    <row r="1203" spans="31:37" hidden="1" x14ac:dyDescent="0.35">
      <c r="AE1203" s="8" t="s">
        <v>4545</v>
      </c>
      <c r="AF1203" s="8" t="s">
        <v>4546</v>
      </c>
      <c r="AG1203" s="8" t="s">
        <v>4547</v>
      </c>
      <c r="AH1203" s="8" t="s">
        <v>3395</v>
      </c>
      <c r="AI1203" s="8" t="s">
        <v>4548</v>
      </c>
      <c r="AJ1203" s="8" t="s">
        <v>4532</v>
      </c>
      <c r="AK1203" s="112">
        <v>198</v>
      </c>
    </row>
    <row r="1204" spans="31:37" hidden="1" x14ac:dyDescent="0.35">
      <c r="AE1204" s="8" t="s">
        <v>4549</v>
      </c>
      <c r="AF1204" s="8" t="s">
        <v>4550</v>
      </c>
      <c r="AG1204" s="8" t="s">
        <v>4551</v>
      </c>
      <c r="AH1204" s="8" t="s">
        <v>3949</v>
      </c>
      <c r="AI1204" s="8" t="s">
        <v>1287</v>
      </c>
      <c r="AJ1204" s="8" t="s">
        <v>3950</v>
      </c>
      <c r="AK1204" s="112">
        <v>80</v>
      </c>
    </row>
    <row r="1205" spans="31:37" hidden="1" x14ac:dyDescent="0.35">
      <c r="AE1205" s="8" t="s">
        <v>4552</v>
      </c>
      <c r="AF1205" s="8" t="s">
        <v>4553</v>
      </c>
      <c r="AG1205" s="8" t="s">
        <v>4554</v>
      </c>
      <c r="AH1205" s="8" t="s">
        <v>396</v>
      </c>
      <c r="AI1205" s="8" t="s">
        <v>148</v>
      </c>
      <c r="AJ1205" s="8" t="s">
        <v>397</v>
      </c>
      <c r="AK1205" s="112">
        <v>52</v>
      </c>
    </row>
    <row r="1206" spans="31:37" hidden="1" x14ac:dyDescent="0.35">
      <c r="AE1206" s="8" t="s">
        <v>4555</v>
      </c>
      <c r="AF1206" s="8" t="s">
        <v>4556</v>
      </c>
      <c r="AG1206" s="8" t="s">
        <v>4557</v>
      </c>
      <c r="AH1206" s="8" t="s">
        <v>2273</v>
      </c>
      <c r="AI1206" s="8" t="s">
        <v>134</v>
      </c>
      <c r="AJ1206" s="8" t="s">
        <v>2274</v>
      </c>
      <c r="AK1206" s="112">
        <v>79</v>
      </c>
    </row>
    <row r="1207" spans="31:37" hidden="1" x14ac:dyDescent="0.35">
      <c r="AE1207" s="8" t="s">
        <v>4558</v>
      </c>
      <c r="AF1207" s="8" t="s">
        <v>4559</v>
      </c>
      <c r="AG1207" s="8" t="s">
        <v>4560</v>
      </c>
      <c r="AH1207" s="8" t="s">
        <v>707</v>
      </c>
      <c r="AI1207" s="8" t="s">
        <v>260</v>
      </c>
      <c r="AJ1207" s="8" t="s">
        <v>708</v>
      </c>
      <c r="AK1207" s="112">
        <v>57</v>
      </c>
    </row>
    <row r="1208" spans="31:37" hidden="1" x14ac:dyDescent="0.35">
      <c r="AE1208" s="8" t="s">
        <v>4561</v>
      </c>
      <c r="AF1208" s="8" t="s">
        <v>4562</v>
      </c>
      <c r="AG1208" s="8" t="s">
        <v>4563</v>
      </c>
      <c r="AH1208" s="8" t="s">
        <v>1755</v>
      </c>
      <c r="AI1208" s="8" t="s">
        <v>37</v>
      </c>
      <c r="AJ1208" s="8" t="s">
        <v>4564</v>
      </c>
      <c r="AK1208" s="112">
        <v>94</v>
      </c>
    </row>
    <row r="1209" spans="31:37" hidden="1" x14ac:dyDescent="0.35">
      <c r="AE1209" s="8" t="s">
        <v>4565</v>
      </c>
      <c r="AF1209" s="8" t="s">
        <v>4566</v>
      </c>
      <c r="AG1209" s="8" t="s">
        <v>4567</v>
      </c>
      <c r="AH1209" s="8" t="s">
        <v>1878</v>
      </c>
      <c r="AI1209" s="8" t="s">
        <v>22</v>
      </c>
      <c r="AJ1209" s="8" t="s">
        <v>1879</v>
      </c>
      <c r="AK1209" s="112">
        <v>172</v>
      </c>
    </row>
    <row r="1210" spans="31:37" hidden="1" x14ac:dyDescent="0.35">
      <c r="AE1210" s="8" t="s">
        <v>4568</v>
      </c>
      <c r="AF1210" s="8" t="s">
        <v>4569</v>
      </c>
      <c r="AG1210" s="8" t="s">
        <v>4570</v>
      </c>
      <c r="AH1210" s="8" t="s">
        <v>22</v>
      </c>
      <c r="AI1210" s="8" t="s">
        <v>22</v>
      </c>
      <c r="AJ1210" s="8" t="s">
        <v>293</v>
      </c>
      <c r="AK1210" s="112">
        <v>61</v>
      </c>
    </row>
    <row r="1211" spans="31:37" hidden="1" x14ac:dyDescent="0.35">
      <c r="AE1211" s="8" t="s">
        <v>4571</v>
      </c>
      <c r="AF1211" s="8" t="s">
        <v>4572</v>
      </c>
      <c r="AG1211" s="8" t="s">
        <v>4573</v>
      </c>
      <c r="AH1211" s="8" t="s">
        <v>22</v>
      </c>
      <c r="AI1211" s="8" t="s">
        <v>22</v>
      </c>
      <c r="AJ1211" s="8" t="s">
        <v>507</v>
      </c>
      <c r="AK1211" s="112">
        <v>48</v>
      </c>
    </row>
    <row r="1212" spans="31:37" hidden="1" x14ac:dyDescent="0.35">
      <c r="AE1212" s="8" t="s">
        <v>4574</v>
      </c>
      <c r="AF1212" s="8" t="s">
        <v>4575</v>
      </c>
      <c r="AG1212" s="8" t="s">
        <v>4576</v>
      </c>
      <c r="AH1212" s="8" t="s">
        <v>1314</v>
      </c>
      <c r="AI1212" s="8" t="s">
        <v>94</v>
      </c>
      <c r="AJ1212" s="8" t="s">
        <v>1315</v>
      </c>
      <c r="AK1212" s="112">
        <v>50</v>
      </c>
    </row>
    <row r="1213" spans="31:37" hidden="1" x14ac:dyDescent="0.35">
      <c r="AE1213" s="8" t="s">
        <v>4577</v>
      </c>
      <c r="AF1213" s="8" t="s">
        <v>4578</v>
      </c>
      <c r="AG1213" s="8" t="s">
        <v>4579</v>
      </c>
      <c r="AH1213" s="8" t="s">
        <v>364</v>
      </c>
      <c r="AI1213" s="8" t="s">
        <v>364</v>
      </c>
      <c r="AJ1213" s="8" t="s">
        <v>2041</v>
      </c>
      <c r="AK1213" s="112">
        <v>73</v>
      </c>
    </row>
    <row r="1214" spans="31:37" hidden="1" x14ac:dyDescent="0.35">
      <c r="AE1214" s="8" t="s">
        <v>4580</v>
      </c>
      <c r="AF1214" s="8" t="s">
        <v>4581</v>
      </c>
      <c r="AG1214" s="8" t="s">
        <v>4582</v>
      </c>
      <c r="AH1214" s="8" t="s">
        <v>974</v>
      </c>
      <c r="AI1214" s="8" t="s">
        <v>148</v>
      </c>
      <c r="AJ1214" s="8" t="s">
        <v>975</v>
      </c>
      <c r="AK1214" s="112">
        <v>61</v>
      </c>
    </row>
    <row r="1215" spans="31:37" hidden="1" x14ac:dyDescent="0.35">
      <c r="AE1215" s="8" t="s">
        <v>4583</v>
      </c>
      <c r="AF1215" s="8" t="s">
        <v>4584</v>
      </c>
      <c r="AG1215" s="8" t="s">
        <v>4585</v>
      </c>
      <c r="AH1215" s="8" t="s">
        <v>3466</v>
      </c>
      <c r="AI1215" s="8" t="s">
        <v>37</v>
      </c>
      <c r="AJ1215" s="8" t="s">
        <v>3467</v>
      </c>
      <c r="AK1215" s="112">
        <v>92</v>
      </c>
    </row>
    <row r="1216" spans="31:37" hidden="1" x14ac:dyDescent="0.35">
      <c r="AE1216" s="8" t="s">
        <v>4586</v>
      </c>
      <c r="AF1216" s="8" t="s">
        <v>4587</v>
      </c>
      <c r="AG1216" s="8" t="s">
        <v>4588</v>
      </c>
      <c r="AH1216" s="8" t="s">
        <v>607</v>
      </c>
      <c r="AI1216" s="8" t="s">
        <v>147</v>
      </c>
      <c r="AJ1216" s="8" t="s">
        <v>1211</v>
      </c>
      <c r="AK1216" s="112">
        <v>39</v>
      </c>
    </row>
    <row r="1217" spans="31:37" hidden="1" x14ac:dyDescent="0.35">
      <c r="AE1217" s="8" t="s">
        <v>4589</v>
      </c>
      <c r="AF1217" s="8" t="s">
        <v>4590</v>
      </c>
      <c r="AG1217" s="8" t="s">
        <v>4591</v>
      </c>
      <c r="AH1217" s="8" t="s">
        <v>329</v>
      </c>
      <c r="AI1217" s="8" t="s">
        <v>329</v>
      </c>
      <c r="AJ1217" s="8" t="s">
        <v>4592</v>
      </c>
      <c r="AK1217" s="112">
        <v>94</v>
      </c>
    </row>
    <row r="1218" spans="31:37" hidden="1" x14ac:dyDescent="0.35">
      <c r="AE1218" s="8" t="s">
        <v>4593</v>
      </c>
      <c r="AF1218" s="8" t="s">
        <v>4594</v>
      </c>
      <c r="AG1218" s="8" t="s">
        <v>4595</v>
      </c>
      <c r="AH1218" s="8" t="s">
        <v>22</v>
      </c>
      <c r="AI1218" s="8" t="s">
        <v>22</v>
      </c>
      <c r="AJ1218" s="8" t="s">
        <v>1191</v>
      </c>
      <c r="AK1218" s="112">
        <v>36</v>
      </c>
    </row>
    <row r="1219" spans="31:37" hidden="1" x14ac:dyDescent="0.35">
      <c r="AE1219" s="8" t="s">
        <v>4596</v>
      </c>
      <c r="AF1219" s="8" t="s">
        <v>4597</v>
      </c>
      <c r="AG1219" s="8" t="s">
        <v>4598</v>
      </c>
      <c r="AH1219" s="8" t="s">
        <v>22</v>
      </c>
      <c r="AI1219" s="8" t="s">
        <v>22</v>
      </c>
      <c r="AJ1219" s="8" t="s">
        <v>1124</v>
      </c>
      <c r="AK1219" s="112">
        <v>29</v>
      </c>
    </row>
    <row r="1220" spans="31:37" hidden="1" x14ac:dyDescent="0.35">
      <c r="AE1220" s="8" t="s">
        <v>4599</v>
      </c>
      <c r="AF1220" s="8" t="s">
        <v>4600</v>
      </c>
      <c r="AG1220" s="8" t="s">
        <v>4601</v>
      </c>
      <c r="AH1220" s="8" t="s">
        <v>22</v>
      </c>
      <c r="AI1220" s="8" t="s">
        <v>22</v>
      </c>
      <c r="AJ1220" s="8" t="s">
        <v>597</v>
      </c>
      <c r="AK1220" s="112">
        <v>39</v>
      </c>
    </row>
    <row r="1221" spans="31:37" hidden="1" x14ac:dyDescent="0.35">
      <c r="AE1221" s="8" t="s">
        <v>4602</v>
      </c>
      <c r="AF1221" s="8" t="s">
        <v>4603</v>
      </c>
      <c r="AG1221" s="8" t="s">
        <v>4604</v>
      </c>
      <c r="AH1221" s="8" t="s">
        <v>22</v>
      </c>
      <c r="AI1221" s="8" t="s">
        <v>22</v>
      </c>
      <c r="AJ1221" s="8" t="s">
        <v>53</v>
      </c>
      <c r="AK1221" s="112">
        <v>78</v>
      </c>
    </row>
    <row r="1222" spans="31:37" hidden="1" x14ac:dyDescent="0.35">
      <c r="AE1222" s="8" t="s">
        <v>4605</v>
      </c>
      <c r="AF1222" s="8" t="s">
        <v>4606</v>
      </c>
      <c r="AG1222" s="8" t="s">
        <v>4607</v>
      </c>
      <c r="AH1222" s="8" t="s">
        <v>3380</v>
      </c>
      <c r="AI1222" s="8" t="s">
        <v>956</v>
      </c>
      <c r="AJ1222" s="8" t="s">
        <v>3381</v>
      </c>
      <c r="AK1222" s="112">
        <v>66</v>
      </c>
    </row>
    <row r="1223" spans="31:37" hidden="1" x14ac:dyDescent="0.35">
      <c r="AE1223" s="8" t="s">
        <v>4608</v>
      </c>
      <c r="AF1223" s="8" t="s">
        <v>4609</v>
      </c>
      <c r="AG1223" s="8" t="s">
        <v>4610</v>
      </c>
      <c r="AH1223" s="8" t="s">
        <v>1212</v>
      </c>
      <c r="AI1223" s="8" t="s">
        <v>275</v>
      </c>
      <c r="AJ1223" s="8" t="s">
        <v>1213</v>
      </c>
      <c r="AK1223" s="112">
        <v>85</v>
      </c>
    </row>
    <row r="1224" spans="31:37" hidden="1" x14ac:dyDescent="0.35">
      <c r="AE1224" s="8" t="s">
        <v>4611</v>
      </c>
      <c r="AF1224" s="8" t="s">
        <v>4612</v>
      </c>
      <c r="AG1224" s="8" t="s">
        <v>4613</v>
      </c>
      <c r="AH1224" s="8" t="s">
        <v>282</v>
      </c>
      <c r="AI1224" s="8" t="s">
        <v>141</v>
      </c>
      <c r="AJ1224" s="8" t="s">
        <v>283</v>
      </c>
      <c r="AK1224" s="112">
        <v>47</v>
      </c>
    </row>
    <row r="1225" spans="31:37" hidden="1" x14ac:dyDescent="0.35">
      <c r="AE1225" s="8" t="s">
        <v>4614</v>
      </c>
      <c r="AF1225" s="8" t="s">
        <v>4615</v>
      </c>
      <c r="AG1225" s="8" t="s">
        <v>16365</v>
      </c>
      <c r="AH1225" s="8" t="s">
        <v>278</v>
      </c>
      <c r="AI1225" s="8" t="s">
        <v>16937</v>
      </c>
      <c r="AJ1225" s="8" t="s">
        <v>279</v>
      </c>
      <c r="AK1225" s="112">
        <v>60</v>
      </c>
    </row>
    <row r="1226" spans="31:37" hidden="1" x14ac:dyDescent="0.35">
      <c r="AE1226" s="8" t="s">
        <v>4616</v>
      </c>
      <c r="AF1226" s="8" t="s">
        <v>4617</v>
      </c>
      <c r="AG1226" s="8" t="s">
        <v>4618</v>
      </c>
      <c r="AH1226" s="8" t="s">
        <v>22</v>
      </c>
      <c r="AI1226" s="8" t="s">
        <v>22</v>
      </c>
      <c r="AJ1226" s="8" t="s">
        <v>3164</v>
      </c>
      <c r="AK1226" s="112">
        <v>119</v>
      </c>
    </row>
    <row r="1227" spans="31:37" hidden="1" x14ac:dyDescent="0.35">
      <c r="AE1227" s="8" t="s">
        <v>4619</v>
      </c>
      <c r="AF1227" s="8" t="s">
        <v>4620</v>
      </c>
      <c r="AG1227" s="8" t="s">
        <v>4621</v>
      </c>
      <c r="AH1227" s="8" t="s">
        <v>22</v>
      </c>
      <c r="AI1227" s="8" t="s">
        <v>22</v>
      </c>
      <c r="AJ1227" s="8" t="s">
        <v>3164</v>
      </c>
      <c r="AK1227" s="112">
        <v>100</v>
      </c>
    </row>
    <row r="1228" spans="31:37" hidden="1" x14ac:dyDescent="0.35">
      <c r="AE1228" s="8" t="s">
        <v>4622</v>
      </c>
      <c r="AF1228" s="8" t="s">
        <v>4623</v>
      </c>
      <c r="AG1228" s="8" t="s">
        <v>4624</v>
      </c>
      <c r="AH1228" s="8" t="s">
        <v>4625</v>
      </c>
      <c r="AI1228" s="8" t="s">
        <v>16</v>
      </c>
      <c r="AJ1228" s="8" t="s">
        <v>4626</v>
      </c>
      <c r="AK1228" s="112">
        <v>80</v>
      </c>
    </row>
    <row r="1229" spans="31:37" hidden="1" x14ac:dyDescent="0.35">
      <c r="AE1229" s="8" t="s">
        <v>4627</v>
      </c>
      <c r="AF1229" s="8" t="s">
        <v>4628</v>
      </c>
      <c r="AG1229" s="8" t="s">
        <v>4629</v>
      </c>
      <c r="AH1229" s="8" t="s">
        <v>1275</v>
      </c>
      <c r="AI1229" s="8" t="s">
        <v>127</v>
      </c>
      <c r="AJ1229" s="8" t="s">
        <v>1721</v>
      </c>
      <c r="AK1229" s="112">
        <v>18</v>
      </c>
    </row>
    <row r="1230" spans="31:37" hidden="1" x14ac:dyDescent="0.35">
      <c r="AE1230" s="8" t="s">
        <v>4630</v>
      </c>
      <c r="AF1230" s="8" t="s">
        <v>4631</v>
      </c>
      <c r="AG1230" s="8" t="s">
        <v>4632</v>
      </c>
      <c r="AH1230" s="8" t="s">
        <v>148</v>
      </c>
      <c r="AI1230" s="8" t="s">
        <v>148</v>
      </c>
      <c r="AJ1230" s="8" t="s">
        <v>944</v>
      </c>
      <c r="AK1230" s="112">
        <v>70</v>
      </c>
    </row>
    <row r="1231" spans="31:37" hidden="1" x14ac:dyDescent="0.35">
      <c r="AE1231" s="8" t="s">
        <v>4633</v>
      </c>
      <c r="AF1231" s="8" t="s">
        <v>4634</v>
      </c>
      <c r="AG1231" s="8" t="s">
        <v>4635</v>
      </c>
      <c r="AH1231" s="8" t="s">
        <v>663</v>
      </c>
      <c r="AI1231" s="8" t="s">
        <v>255</v>
      </c>
      <c r="AJ1231" s="8" t="s">
        <v>664</v>
      </c>
      <c r="AK1231" s="112">
        <v>60</v>
      </c>
    </row>
    <row r="1232" spans="31:37" hidden="1" x14ac:dyDescent="0.35">
      <c r="AE1232" s="8" t="s">
        <v>4636</v>
      </c>
      <c r="AF1232" s="8" t="s">
        <v>4637</v>
      </c>
      <c r="AG1232" s="8" t="s">
        <v>4638</v>
      </c>
      <c r="AH1232" s="8" t="s">
        <v>3470</v>
      </c>
      <c r="AI1232" s="8" t="s">
        <v>134</v>
      </c>
      <c r="AJ1232" s="8" t="s">
        <v>3471</v>
      </c>
      <c r="AK1232" s="112">
        <v>60</v>
      </c>
    </row>
    <row r="1233" spans="31:37" hidden="1" x14ac:dyDescent="0.35">
      <c r="AE1233" s="8" t="s">
        <v>4639</v>
      </c>
      <c r="AF1233" s="8" t="s">
        <v>4640</v>
      </c>
      <c r="AG1233" s="8" t="s">
        <v>4641</v>
      </c>
      <c r="AH1233" s="8" t="s">
        <v>1170</v>
      </c>
      <c r="AI1233" s="8" t="s">
        <v>141</v>
      </c>
      <c r="AJ1233" s="8" t="s">
        <v>1171</v>
      </c>
      <c r="AK1233" s="112">
        <v>60</v>
      </c>
    </row>
    <row r="1234" spans="31:37" hidden="1" x14ac:dyDescent="0.35">
      <c r="AE1234" s="8" t="s">
        <v>4643</v>
      </c>
      <c r="AF1234" s="8" t="s">
        <v>4644</v>
      </c>
      <c r="AG1234" s="8" t="s">
        <v>4645</v>
      </c>
      <c r="AH1234" s="8" t="s">
        <v>2273</v>
      </c>
      <c r="AI1234" s="8" t="s">
        <v>134</v>
      </c>
      <c r="AJ1234" s="8" t="s">
        <v>2274</v>
      </c>
      <c r="AK1234" s="112">
        <v>26</v>
      </c>
    </row>
    <row r="1235" spans="31:37" hidden="1" x14ac:dyDescent="0.35">
      <c r="AE1235" s="8" t="s">
        <v>4646</v>
      </c>
      <c r="AF1235" s="8" t="s">
        <v>4647</v>
      </c>
      <c r="AG1235" s="8" t="s">
        <v>4648</v>
      </c>
      <c r="AH1235" s="8" t="s">
        <v>401</v>
      </c>
      <c r="AI1235" s="8" t="s">
        <v>134</v>
      </c>
      <c r="AJ1235" s="8" t="s">
        <v>3015</v>
      </c>
      <c r="AK1235" s="112">
        <v>20</v>
      </c>
    </row>
    <row r="1236" spans="31:37" hidden="1" x14ac:dyDescent="0.35">
      <c r="AE1236" s="8" t="s">
        <v>4649</v>
      </c>
      <c r="AF1236" s="8" t="s">
        <v>4650</v>
      </c>
      <c r="AG1236" s="8" t="s">
        <v>4651</v>
      </c>
      <c r="AH1236" s="8" t="s">
        <v>120</v>
      </c>
      <c r="AI1236" s="8" t="s">
        <v>120</v>
      </c>
      <c r="AJ1236" s="8" t="s">
        <v>496</v>
      </c>
      <c r="AK1236" s="112">
        <v>106</v>
      </c>
    </row>
    <row r="1237" spans="31:37" hidden="1" x14ac:dyDescent="0.35">
      <c r="AE1237" s="8" t="s">
        <v>4652</v>
      </c>
      <c r="AF1237" s="8" t="s">
        <v>4653</v>
      </c>
      <c r="AG1237" s="8" t="s">
        <v>4654</v>
      </c>
      <c r="AH1237" s="8" t="s">
        <v>607</v>
      </c>
      <c r="AI1237" s="8" t="s">
        <v>147</v>
      </c>
      <c r="AJ1237" s="8" t="s">
        <v>4655</v>
      </c>
      <c r="AK1237" s="112">
        <v>74</v>
      </c>
    </row>
    <row r="1238" spans="31:37" hidden="1" x14ac:dyDescent="0.35">
      <c r="AE1238" s="8" t="s">
        <v>4656</v>
      </c>
      <c r="AF1238" s="8" t="s">
        <v>4657</v>
      </c>
      <c r="AG1238" s="8" t="s">
        <v>16938</v>
      </c>
      <c r="AH1238" s="8" t="s">
        <v>3003</v>
      </c>
      <c r="AI1238" s="8" t="s">
        <v>127</v>
      </c>
      <c r="AJ1238" s="8" t="s">
        <v>3004</v>
      </c>
      <c r="AK1238" s="112">
        <v>53</v>
      </c>
    </row>
    <row r="1239" spans="31:37" hidden="1" x14ac:dyDescent="0.35">
      <c r="AE1239" s="8" t="s">
        <v>4658</v>
      </c>
      <c r="AF1239" s="8" t="s">
        <v>4659</v>
      </c>
      <c r="AG1239" s="8" t="s">
        <v>4660</v>
      </c>
      <c r="AH1239" s="8" t="s">
        <v>4661</v>
      </c>
      <c r="AI1239" s="8" t="s">
        <v>4662</v>
      </c>
      <c r="AJ1239" s="8" t="s">
        <v>4663</v>
      </c>
      <c r="AK1239" s="112">
        <v>62</v>
      </c>
    </row>
    <row r="1240" spans="31:37" hidden="1" x14ac:dyDescent="0.35">
      <c r="AE1240" s="8" t="s">
        <v>4664</v>
      </c>
      <c r="AF1240" s="8" t="s">
        <v>4665</v>
      </c>
      <c r="AG1240" s="8" t="s">
        <v>4666</v>
      </c>
      <c r="AH1240" s="8" t="s">
        <v>3939</v>
      </c>
      <c r="AI1240" s="8" t="s">
        <v>379</v>
      </c>
      <c r="AJ1240" s="8" t="s">
        <v>3940</v>
      </c>
      <c r="AK1240" s="112">
        <v>35</v>
      </c>
    </row>
    <row r="1241" spans="31:37" hidden="1" x14ac:dyDescent="0.35">
      <c r="AE1241" s="8" t="s">
        <v>4667</v>
      </c>
      <c r="AF1241" s="8" t="s">
        <v>4668</v>
      </c>
      <c r="AG1241" s="8" t="s">
        <v>4669</v>
      </c>
      <c r="AH1241" s="8" t="s">
        <v>364</v>
      </c>
      <c r="AI1241" s="8" t="s">
        <v>364</v>
      </c>
      <c r="AJ1241" s="8" t="s">
        <v>4169</v>
      </c>
      <c r="AK1241" s="112">
        <v>176</v>
      </c>
    </row>
    <row r="1242" spans="31:37" hidden="1" x14ac:dyDescent="0.35">
      <c r="AE1242" s="8" t="s">
        <v>4670</v>
      </c>
      <c r="AF1242" s="8" t="s">
        <v>4671</v>
      </c>
      <c r="AG1242" s="8" t="s">
        <v>4672</v>
      </c>
      <c r="AH1242" s="8" t="s">
        <v>22</v>
      </c>
      <c r="AI1242" s="8" t="s">
        <v>22</v>
      </c>
      <c r="AJ1242" s="8" t="s">
        <v>878</v>
      </c>
      <c r="AK1242" s="112">
        <v>33</v>
      </c>
    </row>
    <row r="1243" spans="31:37" hidden="1" x14ac:dyDescent="0.35">
      <c r="AE1243" s="8" t="s">
        <v>4673</v>
      </c>
      <c r="AF1243" s="8" t="s">
        <v>4674</v>
      </c>
      <c r="AG1243" s="8" t="s">
        <v>4675</v>
      </c>
      <c r="AH1243" s="8" t="s">
        <v>22</v>
      </c>
      <c r="AI1243" s="8" t="s">
        <v>22</v>
      </c>
      <c r="AJ1243" s="8" t="s">
        <v>507</v>
      </c>
      <c r="AK1243" s="112">
        <v>48</v>
      </c>
    </row>
    <row r="1244" spans="31:37" hidden="1" x14ac:dyDescent="0.35">
      <c r="AE1244" s="8" t="s">
        <v>4676</v>
      </c>
      <c r="AF1244" s="8" t="s">
        <v>4677</v>
      </c>
      <c r="AG1244" s="8" t="s">
        <v>4678</v>
      </c>
      <c r="AH1244" s="8" t="s">
        <v>4679</v>
      </c>
      <c r="AI1244" s="8" t="s">
        <v>134</v>
      </c>
      <c r="AJ1244" s="8" t="s">
        <v>4680</v>
      </c>
      <c r="AK1244" s="112">
        <v>69</v>
      </c>
    </row>
    <row r="1245" spans="31:37" hidden="1" x14ac:dyDescent="0.35">
      <c r="AE1245" s="8" t="s">
        <v>4681</v>
      </c>
      <c r="AF1245" s="8" t="s">
        <v>4682</v>
      </c>
      <c r="AG1245" s="8" t="s">
        <v>4683</v>
      </c>
      <c r="AH1245" s="8" t="s">
        <v>4684</v>
      </c>
      <c r="AI1245" s="8" t="s">
        <v>260</v>
      </c>
      <c r="AJ1245" s="8" t="s">
        <v>4685</v>
      </c>
      <c r="AK1245" s="112">
        <v>52</v>
      </c>
    </row>
    <row r="1246" spans="31:37" hidden="1" x14ac:dyDescent="0.35">
      <c r="AE1246" s="8" t="s">
        <v>4686</v>
      </c>
      <c r="AF1246" s="8" t="s">
        <v>4687</v>
      </c>
      <c r="AG1246" s="8" t="s">
        <v>4688</v>
      </c>
      <c r="AH1246" s="8" t="s">
        <v>22</v>
      </c>
      <c r="AI1246" s="8" t="s">
        <v>22</v>
      </c>
      <c r="AJ1246" s="8" t="s">
        <v>597</v>
      </c>
      <c r="AK1246" s="112">
        <v>32</v>
      </c>
    </row>
    <row r="1247" spans="31:37" hidden="1" x14ac:dyDescent="0.35">
      <c r="AE1247" s="8" t="s">
        <v>4689</v>
      </c>
      <c r="AF1247" s="8" t="s">
        <v>4690</v>
      </c>
      <c r="AG1247" s="8" t="s">
        <v>4691</v>
      </c>
      <c r="AH1247" s="8" t="s">
        <v>369</v>
      </c>
      <c r="AI1247" s="8" t="s">
        <v>370</v>
      </c>
      <c r="AJ1247" s="8" t="s">
        <v>371</v>
      </c>
      <c r="AK1247" s="112">
        <v>71</v>
      </c>
    </row>
    <row r="1248" spans="31:37" hidden="1" x14ac:dyDescent="0.35">
      <c r="AE1248" s="8" t="s">
        <v>4692</v>
      </c>
      <c r="AF1248" s="8" t="s">
        <v>4693</v>
      </c>
      <c r="AG1248" s="8" t="s">
        <v>4694</v>
      </c>
      <c r="AH1248" s="8" t="s">
        <v>120</v>
      </c>
      <c r="AI1248" s="8" t="s">
        <v>120</v>
      </c>
      <c r="AJ1248" s="8" t="s">
        <v>4695</v>
      </c>
      <c r="AK1248" s="112">
        <v>62</v>
      </c>
    </row>
    <row r="1249" spans="31:37" hidden="1" x14ac:dyDescent="0.35">
      <c r="AE1249" s="8" t="s">
        <v>4696</v>
      </c>
      <c r="AF1249" s="8" t="s">
        <v>4697</v>
      </c>
      <c r="AG1249" s="8" t="s">
        <v>4698</v>
      </c>
      <c r="AH1249" s="8" t="s">
        <v>4661</v>
      </c>
      <c r="AI1249" s="8" t="s">
        <v>4662</v>
      </c>
      <c r="AJ1249" s="8" t="s">
        <v>4663</v>
      </c>
      <c r="AK1249" s="112">
        <v>55</v>
      </c>
    </row>
    <row r="1250" spans="31:37" hidden="1" x14ac:dyDescent="0.35">
      <c r="AE1250" s="8" t="s">
        <v>4699</v>
      </c>
      <c r="AF1250" s="8" t="s">
        <v>4700</v>
      </c>
      <c r="AG1250" s="8" t="s">
        <v>4701</v>
      </c>
      <c r="AH1250" s="8" t="s">
        <v>483</v>
      </c>
      <c r="AI1250" s="8" t="s">
        <v>69</v>
      </c>
      <c r="AJ1250" s="8" t="s">
        <v>70</v>
      </c>
      <c r="AK1250" s="112">
        <v>51</v>
      </c>
    </row>
    <row r="1251" spans="31:37" hidden="1" x14ac:dyDescent="0.35">
      <c r="AE1251" s="8" t="s">
        <v>4702</v>
      </c>
      <c r="AF1251" s="8" t="s">
        <v>4703</v>
      </c>
      <c r="AG1251" s="8" t="s">
        <v>4704</v>
      </c>
      <c r="AH1251" s="8" t="s">
        <v>601</v>
      </c>
      <c r="AI1251" s="8" t="s">
        <v>602</v>
      </c>
      <c r="AJ1251" s="8" t="s">
        <v>603</v>
      </c>
      <c r="AK1251" s="112">
        <v>59</v>
      </c>
    </row>
    <row r="1252" spans="31:37" hidden="1" x14ac:dyDescent="0.35">
      <c r="AE1252" s="8" t="s">
        <v>4705</v>
      </c>
      <c r="AF1252" s="8" t="s">
        <v>4706</v>
      </c>
      <c r="AG1252" s="8" t="s">
        <v>4707</v>
      </c>
      <c r="AH1252" s="8" t="s">
        <v>200</v>
      </c>
      <c r="AI1252" s="8" t="s">
        <v>34</v>
      </c>
      <c r="AJ1252" s="8" t="s">
        <v>201</v>
      </c>
      <c r="AK1252" s="112">
        <v>67</v>
      </c>
    </row>
    <row r="1253" spans="31:37" hidden="1" x14ac:dyDescent="0.35">
      <c r="AE1253" s="8" t="s">
        <v>4708</v>
      </c>
      <c r="AF1253" s="8" t="s">
        <v>4709</v>
      </c>
      <c r="AG1253" s="8" t="s">
        <v>4710</v>
      </c>
      <c r="AH1253" s="8" t="s">
        <v>200</v>
      </c>
      <c r="AI1253" s="8" t="s">
        <v>34</v>
      </c>
      <c r="AJ1253" s="8" t="s">
        <v>2889</v>
      </c>
      <c r="AK1253" s="112">
        <v>99</v>
      </c>
    </row>
    <row r="1254" spans="31:37" hidden="1" x14ac:dyDescent="0.35">
      <c r="AE1254" s="8" t="s">
        <v>4711</v>
      </c>
      <c r="AF1254" s="8" t="s">
        <v>4712</v>
      </c>
      <c r="AG1254" s="8" t="s">
        <v>4713</v>
      </c>
      <c r="AH1254" s="8" t="s">
        <v>1839</v>
      </c>
      <c r="AI1254" s="8" t="s">
        <v>329</v>
      </c>
      <c r="AJ1254" s="8" t="s">
        <v>1840</v>
      </c>
      <c r="AK1254" s="112">
        <v>83</v>
      </c>
    </row>
    <row r="1255" spans="31:37" hidden="1" x14ac:dyDescent="0.35">
      <c r="AE1255" s="8" t="s">
        <v>4714</v>
      </c>
      <c r="AF1255" s="8" t="s">
        <v>4715</v>
      </c>
      <c r="AG1255" s="8" t="s">
        <v>4716</v>
      </c>
      <c r="AH1255" s="8" t="s">
        <v>4717</v>
      </c>
      <c r="AI1255" s="8" t="s">
        <v>115</v>
      </c>
      <c r="AJ1255" s="8" t="s">
        <v>4718</v>
      </c>
      <c r="AK1255" s="112">
        <v>15</v>
      </c>
    </row>
    <row r="1256" spans="31:37" hidden="1" x14ac:dyDescent="0.35">
      <c r="AE1256" s="8" t="s">
        <v>4719</v>
      </c>
      <c r="AF1256" s="8" t="s">
        <v>4720</v>
      </c>
      <c r="AG1256" s="8" t="s">
        <v>4721</v>
      </c>
      <c r="AH1256" s="8" t="s">
        <v>22</v>
      </c>
      <c r="AI1256" s="8" t="s">
        <v>22</v>
      </c>
      <c r="AJ1256" s="8" t="s">
        <v>293</v>
      </c>
      <c r="AK1256" s="112">
        <v>366</v>
      </c>
    </row>
    <row r="1257" spans="31:37" hidden="1" x14ac:dyDescent="0.35">
      <c r="AE1257" s="8" t="s">
        <v>4722</v>
      </c>
      <c r="AF1257" s="8" t="s">
        <v>4723</v>
      </c>
      <c r="AG1257" s="8" t="s">
        <v>4724</v>
      </c>
      <c r="AH1257" s="8" t="s">
        <v>343</v>
      </c>
      <c r="AI1257" s="8" t="s">
        <v>329</v>
      </c>
      <c r="AJ1257" s="8" t="s">
        <v>344</v>
      </c>
      <c r="AK1257" s="112">
        <v>105</v>
      </c>
    </row>
    <row r="1258" spans="31:37" hidden="1" x14ac:dyDescent="0.35">
      <c r="AE1258" s="8" t="s">
        <v>4725</v>
      </c>
      <c r="AF1258" s="8" t="s">
        <v>4726</v>
      </c>
      <c r="AG1258" s="8" t="s">
        <v>4727</v>
      </c>
      <c r="AH1258" s="8" t="s">
        <v>22</v>
      </c>
      <c r="AI1258" s="8" t="s">
        <v>22</v>
      </c>
      <c r="AJ1258" s="8" t="s">
        <v>489</v>
      </c>
      <c r="AK1258" s="112">
        <v>61</v>
      </c>
    </row>
    <row r="1259" spans="31:37" hidden="1" x14ac:dyDescent="0.35">
      <c r="AE1259" s="8" t="s">
        <v>4728</v>
      </c>
      <c r="AF1259" s="8" t="s">
        <v>2279</v>
      </c>
      <c r="AG1259" s="8" t="s">
        <v>4729</v>
      </c>
      <c r="AH1259" s="8" t="s">
        <v>1794</v>
      </c>
      <c r="AI1259" s="8" t="s">
        <v>260</v>
      </c>
      <c r="AJ1259" s="8" t="s">
        <v>1795</v>
      </c>
      <c r="AK1259" s="112">
        <v>183</v>
      </c>
    </row>
    <row r="1260" spans="31:37" hidden="1" x14ac:dyDescent="0.35">
      <c r="AE1260" s="8" t="s">
        <v>4730</v>
      </c>
      <c r="AF1260" s="8" t="s">
        <v>4731</v>
      </c>
      <c r="AG1260" s="8" t="s">
        <v>4732</v>
      </c>
      <c r="AH1260" s="8" t="s">
        <v>22</v>
      </c>
      <c r="AI1260" s="8" t="s">
        <v>22</v>
      </c>
      <c r="AJ1260" s="8" t="s">
        <v>293</v>
      </c>
      <c r="AK1260" s="112">
        <v>53</v>
      </c>
    </row>
    <row r="1261" spans="31:37" hidden="1" x14ac:dyDescent="0.35">
      <c r="AE1261" s="8" t="s">
        <v>4733</v>
      </c>
      <c r="AF1261" s="8" t="s">
        <v>4734</v>
      </c>
      <c r="AG1261" s="8" t="s">
        <v>4735</v>
      </c>
      <c r="AH1261" s="8" t="s">
        <v>4736</v>
      </c>
      <c r="AI1261" s="8" t="s">
        <v>22</v>
      </c>
      <c r="AJ1261" s="8" t="s">
        <v>4737</v>
      </c>
      <c r="AK1261" s="112">
        <v>53</v>
      </c>
    </row>
    <row r="1262" spans="31:37" hidden="1" x14ac:dyDescent="0.35">
      <c r="AE1262" s="8" t="s">
        <v>4738</v>
      </c>
      <c r="AF1262" s="8" t="s">
        <v>4739</v>
      </c>
      <c r="AG1262" s="8" t="s">
        <v>4740</v>
      </c>
      <c r="AH1262" s="8" t="s">
        <v>988</v>
      </c>
      <c r="AI1262" s="8" t="s">
        <v>329</v>
      </c>
      <c r="AJ1262" s="8" t="s">
        <v>989</v>
      </c>
      <c r="AK1262" s="112">
        <v>178</v>
      </c>
    </row>
    <row r="1263" spans="31:37" hidden="1" x14ac:dyDescent="0.35">
      <c r="AE1263" s="8" t="s">
        <v>4741</v>
      </c>
      <c r="AF1263" s="8" t="s">
        <v>4742</v>
      </c>
      <c r="AG1263" s="8" t="s">
        <v>4743</v>
      </c>
      <c r="AH1263" s="8" t="s">
        <v>34</v>
      </c>
      <c r="AI1263" s="8" t="s">
        <v>34</v>
      </c>
      <c r="AJ1263" s="8" t="s">
        <v>823</v>
      </c>
      <c r="AK1263" s="112">
        <v>41</v>
      </c>
    </row>
    <row r="1264" spans="31:37" hidden="1" x14ac:dyDescent="0.35">
      <c r="AE1264" s="8" t="s">
        <v>4744</v>
      </c>
      <c r="AF1264" s="8" t="s">
        <v>4745</v>
      </c>
      <c r="AG1264" s="8" t="s">
        <v>4746</v>
      </c>
      <c r="AH1264" s="8" t="s">
        <v>200</v>
      </c>
      <c r="AI1264" s="8" t="s">
        <v>34</v>
      </c>
      <c r="AJ1264" s="8" t="s">
        <v>1048</v>
      </c>
      <c r="AK1264" s="112">
        <v>174</v>
      </c>
    </row>
    <row r="1265" spans="31:37" hidden="1" x14ac:dyDescent="0.35">
      <c r="AE1265" s="8" t="s">
        <v>4747</v>
      </c>
      <c r="AF1265" s="8" t="s">
        <v>4748</v>
      </c>
      <c r="AG1265" s="8" t="s">
        <v>4749</v>
      </c>
      <c r="AH1265" s="8" t="s">
        <v>636</v>
      </c>
      <c r="AI1265" s="8" t="s">
        <v>236</v>
      </c>
      <c r="AJ1265" s="8" t="s">
        <v>637</v>
      </c>
      <c r="AK1265" s="112">
        <v>63</v>
      </c>
    </row>
    <row r="1266" spans="31:37" hidden="1" x14ac:dyDescent="0.35">
      <c r="AE1266" s="8" t="s">
        <v>4750</v>
      </c>
      <c r="AF1266" s="8" t="s">
        <v>4751</v>
      </c>
      <c r="AG1266" s="8" t="s">
        <v>4752</v>
      </c>
      <c r="AH1266" s="8" t="s">
        <v>1275</v>
      </c>
      <c r="AI1266" s="8" t="s">
        <v>127</v>
      </c>
      <c r="AJ1266" s="8" t="s">
        <v>1770</v>
      </c>
      <c r="AK1266" s="112">
        <v>49</v>
      </c>
    </row>
    <row r="1267" spans="31:37" hidden="1" x14ac:dyDescent="0.35">
      <c r="AE1267" s="8" t="s">
        <v>4753</v>
      </c>
      <c r="AF1267" s="8" t="s">
        <v>4754</v>
      </c>
      <c r="AG1267" s="8" t="s">
        <v>4755</v>
      </c>
      <c r="AH1267" s="8" t="s">
        <v>22</v>
      </c>
      <c r="AI1267" s="8" t="s">
        <v>22</v>
      </c>
      <c r="AJ1267" s="8" t="s">
        <v>28</v>
      </c>
      <c r="AK1267" s="112">
        <v>72</v>
      </c>
    </row>
    <row r="1268" spans="31:37" hidden="1" x14ac:dyDescent="0.35">
      <c r="AE1268" s="8" t="s">
        <v>4756</v>
      </c>
      <c r="AF1268" s="8" t="s">
        <v>1114</v>
      </c>
      <c r="AG1268" s="8" t="s">
        <v>15695</v>
      </c>
      <c r="AH1268" s="8" t="s">
        <v>988</v>
      </c>
      <c r="AI1268" s="8" t="s">
        <v>329</v>
      </c>
      <c r="AJ1268" s="8" t="s">
        <v>1950</v>
      </c>
      <c r="AK1268" s="112">
        <v>105</v>
      </c>
    </row>
    <row r="1269" spans="31:37" hidden="1" x14ac:dyDescent="0.35">
      <c r="AE1269" s="8" t="s">
        <v>4757</v>
      </c>
      <c r="AF1269" s="8" t="s">
        <v>4758</v>
      </c>
      <c r="AG1269" s="8" t="s">
        <v>4759</v>
      </c>
      <c r="AH1269" s="8" t="s">
        <v>50</v>
      </c>
      <c r="AI1269" s="8" t="s">
        <v>22</v>
      </c>
      <c r="AJ1269" s="8" t="s">
        <v>51</v>
      </c>
      <c r="AK1269" s="112">
        <v>23</v>
      </c>
    </row>
    <row r="1270" spans="31:37" hidden="1" x14ac:dyDescent="0.35">
      <c r="AE1270" s="8" t="s">
        <v>4760</v>
      </c>
      <c r="AF1270" s="8" t="s">
        <v>4761</v>
      </c>
      <c r="AG1270" s="8" t="s">
        <v>4762</v>
      </c>
      <c r="AH1270" s="8" t="s">
        <v>687</v>
      </c>
      <c r="AI1270" s="8" t="s">
        <v>34</v>
      </c>
      <c r="AJ1270" s="8" t="s">
        <v>2060</v>
      </c>
      <c r="AK1270" s="112">
        <v>55</v>
      </c>
    </row>
    <row r="1271" spans="31:37" hidden="1" x14ac:dyDescent="0.35">
      <c r="AE1271" s="8" t="s">
        <v>4763</v>
      </c>
      <c r="AF1271" s="8" t="s">
        <v>4764</v>
      </c>
      <c r="AG1271" s="8" t="s">
        <v>4765</v>
      </c>
      <c r="AH1271" s="8" t="s">
        <v>4766</v>
      </c>
      <c r="AI1271" s="8" t="s">
        <v>260</v>
      </c>
      <c r="AJ1271" s="8" t="s">
        <v>4767</v>
      </c>
      <c r="AK1271" s="112">
        <v>65</v>
      </c>
    </row>
    <row r="1272" spans="31:37" hidden="1" x14ac:dyDescent="0.35">
      <c r="AE1272" s="8" t="s">
        <v>4769</v>
      </c>
      <c r="AF1272" s="8" t="s">
        <v>4770</v>
      </c>
      <c r="AG1272" s="8" t="s">
        <v>4771</v>
      </c>
      <c r="AH1272" s="8" t="s">
        <v>4772</v>
      </c>
      <c r="AI1272" s="8" t="s">
        <v>22</v>
      </c>
      <c r="AJ1272" s="8" t="s">
        <v>4773</v>
      </c>
      <c r="AK1272" s="112">
        <v>52</v>
      </c>
    </row>
    <row r="1273" spans="31:37" hidden="1" x14ac:dyDescent="0.35">
      <c r="AE1273" s="8" t="s">
        <v>4774</v>
      </c>
      <c r="AF1273" s="8" t="s">
        <v>4775</v>
      </c>
      <c r="AG1273" s="8" t="s">
        <v>16939</v>
      </c>
      <c r="AH1273" s="8" t="s">
        <v>1727</v>
      </c>
      <c r="AI1273" s="8" t="s">
        <v>127</v>
      </c>
      <c r="AJ1273" s="8" t="s">
        <v>4776</v>
      </c>
      <c r="AK1273" s="112">
        <v>35</v>
      </c>
    </row>
    <row r="1274" spans="31:37" hidden="1" x14ac:dyDescent="0.35">
      <c r="AE1274" s="8" t="s">
        <v>4777</v>
      </c>
      <c r="AF1274" s="8" t="s">
        <v>4778</v>
      </c>
      <c r="AG1274" s="8" t="s">
        <v>4779</v>
      </c>
      <c r="AH1274" s="8" t="s">
        <v>22</v>
      </c>
      <c r="AI1274" s="8" t="s">
        <v>22</v>
      </c>
      <c r="AJ1274" s="8" t="s">
        <v>489</v>
      </c>
      <c r="AK1274" s="112">
        <v>58</v>
      </c>
    </row>
    <row r="1275" spans="31:37" hidden="1" x14ac:dyDescent="0.35">
      <c r="AE1275" s="8" t="s">
        <v>4780</v>
      </c>
      <c r="AF1275" s="8" t="s">
        <v>4781</v>
      </c>
      <c r="AG1275" s="8" t="s">
        <v>4782</v>
      </c>
      <c r="AH1275" s="8" t="s">
        <v>702</v>
      </c>
      <c r="AI1275" s="8" t="s">
        <v>22</v>
      </c>
      <c r="AJ1275" s="8" t="s">
        <v>703</v>
      </c>
      <c r="AK1275" s="112">
        <v>99</v>
      </c>
    </row>
    <row r="1276" spans="31:37" hidden="1" x14ac:dyDescent="0.35">
      <c r="AE1276" s="8" t="s">
        <v>4786</v>
      </c>
      <c r="AF1276" s="8" t="s">
        <v>4787</v>
      </c>
      <c r="AG1276" s="8" t="s">
        <v>4788</v>
      </c>
      <c r="AH1276" s="8" t="s">
        <v>4789</v>
      </c>
      <c r="AI1276" s="8" t="s">
        <v>22</v>
      </c>
      <c r="AJ1276" s="8" t="s">
        <v>4790</v>
      </c>
      <c r="AK1276" s="112">
        <v>149</v>
      </c>
    </row>
    <row r="1277" spans="31:37" hidden="1" x14ac:dyDescent="0.35">
      <c r="AE1277" s="8" t="s">
        <v>4791</v>
      </c>
      <c r="AF1277" s="8" t="s">
        <v>4792</v>
      </c>
      <c r="AG1277" s="8" t="s">
        <v>4793</v>
      </c>
      <c r="AH1277" s="8" t="s">
        <v>1355</v>
      </c>
      <c r="AI1277" s="8" t="s">
        <v>811</v>
      </c>
      <c r="AJ1277" s="8" t="s">
        <v>1356</v>
      </c>
      <c r="AK1277" s="112">
        <v>118</v>
      </c>
    </row>
    <row r="1278" spans="31:37" hidden="1" x14ac:dyDescent="0.35">
      <c r="AE1278" s="8" t="s">
        <v>4794</v>
      </c>
      <c r="AF1278" s="8" t="s">
        <v>4795</v>
      </c>
      <c r="AG1278" s="8" t="s">
        <v>16940</v>
      </c>
      <c r="AH1278" s="8" t="s">
        <v>16941</v>
      </c>
      <c r="AI1278" s="8" t="s">
        <v>16942</v>
      </c>
      <c r="AJ1278" s="8" t="s">
        <v>3515</v>
      </c>
      <c r="AK1278" s="112">
        <v>203</v>
      </c>
    </row>
    <row r="1279" spans="31:37" hidden="1" x14ac:dyDescent="0.35">
      <c r="AE1279" s="8" t="s">
        <v>4796</v>
      </c>
      <c r="AF1279" s="8" t="s">
        <v>4797</v>
      </c>
      <c r="AG1279" s="8" t="s">
        <v>4798</v>
      </c>
      <c r="AH1279" s="8" t="s">
        <v>200</v>
      </c>
      <c r="AI1279" s="8" t="s">
        <v>34</v>
      </c>
      <c r="AJ1279" s="8" t="s">
        <v>4799</v>
      </c>
      <c r="AK1279" s="112">
        <v>151</v>
      </c>
    </row>
    <row r="1280" spans="31:37" hidden="1" x14ac:dyDescent="0.35">
      <c r="AE1280" s="8" t="s">
        <v>4800</v>
      </c>
      <c r="AF1280" s="8" t="s">
        <v>4801</v>
      </c>
      <c r="AG1280" s="8" t="s">
        <v>4802</v>
      </c>
      <c r="AH1280" s="8" t="s">
        <v>4803</v>
      </c>
      <c r="AI1280" s="8" t="s">
        <v>115</v>
      </c>
      <c r="AJ1280" s="8" t="s">
        <v>4804</v>
      </c>
      <c r="AK1280" s="112">
        <v>349</v>
      </c>
    </row>
    <row r="1281" spans="31:37" hidden="1" x14ac:dyDescent="0.35">
      <c r="AE1281" s="8" t="s">
        <v>4805</v>
      </c>
      <c r="AF1281" s="8" t="s">
        <v>4806</v>
      </c>
      <c r="AG1281" s="8" t="s">
        <v>4807</v>
      </c>
      <c r="AH1281" s="8" t="s">
        <v>120</v>
      </c>
      <c r="AI1281" s="8" t="s">
        <v>120</v>
      </c>
      <c r="AJ1281" s="8" t="s">
        <v>270</v>
      </c>
      <c r="AK1281" s="112">
        <v>72</v>
      </c>
    </row>
    <row r="1282" spans="31:37" hidden="1" x14ac:dyDescent="0.35">
      <c r="AE1282" s="8" t="s">
        <v>4808</v>
      </c>
      <c r="AF1282" s="8" t="s">
        <v>4809</v>
      </c>
      <c r="AG1282" s="8" t="s">
        <v>4810</v>
      </c>
      <c r="AH1282" s="8" t="s">
        <v>558</v>
      </c>
      <c r="AI1282" s="8" t="s">
        <v>236</v>
      </c>
      <c r="AJ1282" s="8" t="s">
        <v>559</v>
      </c>
      <c r="AK1282" s="112">
        <v>130</v>
      </c>
    </row>
    <row r="1283" spans="31:37" hidden="1" x14ac:dyDescent="0.35">
      <c r="AE1283" s="8" t="s">
        <v>4811</v>
      </c>
      <c r="AF1283" s="8" t="s">
        <v>4812</v>
      </c>
      <c r="AG1283" s="8" t="s">
        <v>4813</v>
      </c>
      <c r="AH1283" s="8" t="s">
        <v>200</v>
      </c>
      <c r="AI1283" s="8" t="s">
        <v>34</v>
      </c>
      <c r="AJ1283" s="8" t="s">
        <v>900</v>
      </c>
      <c r="AK1283" s="112">
        <v>243</v>
      </c>
    </row>
    <row r="1284" spans="31:37" hidden="1" x14ac:dyDescent="0.35">
      <c r="AE1284" s="8" t="s">
        <v>4814</v>
      </c>
      <c r="AF1284" s="8" t="s">
        <v>4815</v>
      </c>
      <c r="AG1284" s="8" t="s">
        <v>4816</v>
      </c>
      <c r="AH1284" s="8" t="s">
        <v>2998</v>
      </c>
      <c r="AI1284" s="8" t="s">
        <v>127</v>
      </c>
      <c r="AJ1284" s="8" t="s">
        <v>2999</v>
      </c>
      <c r="AK1284" s="112">
        <v>120</v>
      </c>
    </row>
    <row r="1285" spans="31:37" hidden="1" x14ac:dyDescent="0.35">
      <c r="AE1285" s="8" t="s">
        <v>4817</v>
      </c>
      <c r="AF1285" s="8" t="s">
        <v>4818</v>
      </c>
      <c r="AG1285" s="8" t="s">
        <v>4819</v>
      </c>
      <c r="AH1285" s="8" t="s">
        <v>22</v>
      </c>
      <c r="AI1285" s="8" t="s">
        <v>22</v>
      </c>
      <c r="AJ1285" s="8" t="s">
        <v>299</v>
      </c>
      <c r="AK1285" s="112">
        <v>49</v>
      </c>
    </row>
    <row r="1286" spans="31:37" hidden="1" x14ac:dyDescent="0.35">
      <c r="AE1286" s="8" t="s">
        <v>4820</v>
      </c>
      <c r="AF1286" s="8" t="s">
        <v>4821</v>
      </c>
      <c r="AG1286" s="8" t="s">
        <v>4822</v>
      </c>
      <c r="AH1286" s="8" t="s">
        <v>4823</v>
      </c>
      <c r="AI1286" s="8" t="s">
        <v>16</v>
      </c>
      <c r="AJ1286" s="8" t="s">
        <v>16355</v>
      </c>
      <c r="AK1286" s="112">
        <v>64</v>
      </c>
    </row>
    <row r="1287" spans="31:37" hidden="1" x14ac:dyDescent="0.35">
      <c r="AE1287" s="8" t="s">
        <v>4824</v>
      </c>
      <c r="AF1287" s="8" t="s">
        <v>4825</v>
      </c>
      <c r="AG1287" s="8" t="s">
        <v>4826</v>
      </c>
      <c r="AH1287" s="8" t="s">
        <v>234</v>
      </c>
      <c r="AI1287" s="8" t="s">
        <v>16</v>
      </c>
      <c r="AJ1287" s="8" t="s">
        <v>3204</v>
      </c>
      <c r="AK1287" s="112">
        <v>72</v>
      </c>
    </row>
    <row r="1288" spans="31:37" hidden="1" x14ac:dyDescent="0.35">
      <c r="AE1288" s="8" t="s">
        <v>4827</v>
      </c>
      <c r="AF1288" s="8" t="s">
        <v>4828</v>
      </c>
      <c r="AG1288" s="8" t="s">
        <v>4829</v>
      </c>
      <c r="AH1288" s="8" t="s">
        <v>364</v>
      </c>
      <c r="AI1288" s="8" t="s">
        <v>364</v>
      </c>
      <c r="AJ1288" s="8" t="s">
        <v>510</v>
      </c>
      <c r="AK1288" s="112">
        <v>81</v>
      </c>
    </row>
    <row r="1289" spans="31:37" hidden="1" x14ac:dyDescent="0.35">
      <c r="AE1289" s="8" t="s">
        <v>4835</v>
      </c>
      <c r="AF1289" s="8" t="s">
        <v>4836</v>
      </c>
      <c r="AG1289" s="8" t="s">
        <v>4837</v>
      </c>
      <c r="AH1289" s="8" t="s">
        <v>1690</v>
      </c>
      <c r="AI1289" s="8" t="s">
        <v>811</v>
      </c>
      <c r="AJ1289" s="8" t="s">
        <v>1691</v>
      </c>
      <c r="AK1289" s="112">
        <v>24</v>
      </c>
    </row>
    <row r="1290" spans="31:37" hidden="1" x14ac:dyDescent="0.35">
      <c r="AE1290" s="8" t="s">
        <v>4838</v>
      </c>
      <c r="AF1290" s="8" t="s">
        <v>4839</v>
      </c>
      <c r="AG1290" s="8" t="s">
        <v>4840</v>
      </c>
      <c r="AH1290" s="8" t="s">
        <v>956</v>
      </c>
      <c r="AI1290" s="8" t="s">
        <v>956</v>
      </c>
      <c r="AJ1290" s="8" t="s">
        <v>2524</v>
      </c>
      <c r="AK1290" s="112">
        <v>40</v>
      </c>
    </row>
    <row r="1291" spans="31:37" hidden="1" x14ac:dyDescent="0.35">
      <c r="AE1291" s="8" t="s">
        <v>4841</v>
      </c>
      <c r="AF1291" s="8" t="s">
        <v>4842</v>
      </c>
      <c r="AG1291" s="8" t="s">
        <v>4843</v>
      </c>
      <c r="AH1291" s="8" t="s">
        <v>22</v>
      </c>
      <c r="AI1291" s="8" t="s">
        <v>22</v>
      </c>
      <c r="AJ1291" s="8" t="s">
        <v>4844</v>
      </c>
      <c r="AK1291" s="112">
        <v>42</v>
      </c>
    </row>
    <row r="1292" spans="31:37" hidden="1" x14ac:dyDescent="0.35">
      <c r="AE1292" s="8" t="s">
        <v>4845</v>
      </c>
      <c r="AF1292" s="8" t="s">
        <v>4846</v>
      </c>
      <c r="AG1292" s="8" t="s">
        <v>4847</v>
      </c>
      <c r="AH1292" s="8" t="s">
        <v>200</v>
      </c>
      <c r="AI1292" s="8" t="s">
        <v>34</v>
      </c>
      <c r="AJ1292" s="8" t="s">
        <v>723</v>
      </c>
      <c r="AK1292" s="112">
        <v>125</v>
      </c>
    </row>
    <row r="1293" spans="31:37" hidden="1" x14ac:dyDescent="0.35">
      <c r="AE1293" s="8" t="s">
        <v>4848</v>
      </c>
      <c r="AF1293" s="8" t="s">
        <v>4849</v>
      </c>
      <c r="AG1293" s="8" t="s">
        <v>4850</v>
      </c>
      <c r="AH1293" s="8" t="s">
        <v>1523</v>
      </c>
      <c r="AI1293" s="8" t="s">
        <v>34</v>
      </c>
      <c r="AJ1293" s="8" t="s">
        <v>1524</v>
      </c>
      <c r="AK1293" s="112">
        <v>52</v>
      </c>
    </row>
    <row r="1294" spans="31:37" hidden="1" x14ac:dyDescent="0.35">
      <c r="AE1294" s="8" t="s">
        <v>4851</v>
      </c>
      <c r="AF1294" s="8" t="s">
        <v>4852</v>
      </c>
      <c r="AG1294" s="8" t="s">
        <v>4853</v>
      </c>
      <c r="AH1294" s="8" t="s">
        <v>4625</v>
      </c>
      <c r="AI1294" s="8" t="s">
        <v>16</v>
      </c>
      <c r="AJ1294" s="8" t="s">
        <v>4626</v>
      </c>
      <c r="AK1294" s="112">
        <v>80</v>
      </c>
    </row>
    <row r="1295" spans="31:37" hidden="1" x14ac:dyDescent="0.35">
      <c r="AE1295" s="8" t="s">
        <v>4854</v>
      </c>
      <c r="AF1295" s="8" t="s">
        <v>4855</v>
      </c>
      <c r="AG1295" s="8" t="s">
        <v>4856</v>
      </c>
      <c r="AH1295" s="8" t="s">
        <v>126</v>
      </c>
      <c r="AI1295" s="8" t="s">
        <v>127</v>
      </c>
      <c r="AJ1295" s="8" t="s">
        <v>3012</v>
      </c>
      <c r="AK1295" s="112">
        <v>229</v>
      </c>
    </row>
    <row r="1296" spans="31:37" hidden="1" x14ac:dyDescent="0.35">
      <c r="AE1296" s="8" t="s">
        <v>4857</v>
      </c>
      <c r="AF1296" s="8" t="s">
        <v>4858</v>
      </c>
      <c r="AG1296" s="8" t="s">
        <v>4859</v>
      </c>
      <c r="AH1296" s="8" t="s">
        <v>204</v>
      </c>
      <c r="AI1296" s="8" t="s">
        <v>205</v>
      </c>
      <c r="AJ1296" s="8" t="s">
        <v>1570</v>
      </c>
      <c r="AK1296" s="112">
        <v>27</v>
      </c>
    </row>
    <row r="1297" spans="31:37" hidden="1" x14ac:dyDescent="0.35">
      <c r="AE1297" s="8" t="s">
        <v>4860</v>
      </c>
      <c r="AF1297" s="8" t="s">
        <v>4861</v>
      </c>
      <c r="AG1297" s="8" t="s">
        <v>4862</v>
      </c>
      <c r="AH1297" s="8" t="s">
        <v>16</v>
      </c>
      <c r="AI1297" s="8" t="s">
        <v>16</v>
      </c>
      <c r="AJ1297" s="8" t="s">
        <v>3589</v>
      </c>
      <c r="AK1297" s="112">
        <v>80</v>
      </c>
    </row>
    <row r="1298" spans="31:37" hidden="1" x14ac:dyDescent="0.35">
      <c r="AE1298" s="8" t="s">
        <v>4863</v>
      </c>
      <c r="AF1298" s="8" t="s">
        <v>4864</v>
      </c>
      <c r="AG1298" s="8" t="s">
        <v>4865</v>
      </c>
      <c r="AH1298" s="8" t="s">
        <v>204</v>
      </c>
      <c r="AI1298" s="8" t="s">
        <v>205</v>
      </c>
      <c r="AJ1298" s="8" t="s">
        <v>206</v>
      </c>
      <c r="AK1298" s="112">
        <v>27</v>
      </c>
    </row>
    <row r="1299" spans="31:37" hidden="1" x14ac:dyDescent="0.35">
      <c r="AE1299" s="8" t="s">
        <v>4866</v>
      </c>
      <c r="AF1299" s="8" t="s">
        <v>4867</v>
      </c>
      <c r="AG1299" s="8" t="s">
        <v>4868</v>
      </c>
      <c r="AH1299" s="8" t="s">
        <v>1257</v>
      </c>
      <c r="AI1299" s="8" t="s">
        <v>22</v>
      </c>
      <c r="AJ1299" s="8" t="s">
        <v>1258</v>
      </c>
      <c r="AK1299" s="112">
        <v>118</v>
      </c>
    </row>
    <row r="1300" spans="31:37" hidden="1" x14ac:dyDescent="0.35">
      <c r="AE1300" s="8" t="s">
        <v>4869</v>
      </c>
      <c r="AF1300" s="8" t="s">
        <v>4870</v>
      </c>
      <c r="AG1300" s="8" t="s">
        <v>4871</v>
      </c>
      <c r="AH1300" s="8" t="s">
        <v>1355</v>
      </c>
      <c r="AI1300" s="8" t="s">
        <v>811</v>
      </c>
      <c r="AJ1300" s="8" t="s">
        <v>1356</v>
      </c>
      <c r="AK1300" s="112">
        <v>71</v>
      </c>
    </row>
    <row r="1301" spans="31:37" hidden="1" x14ac:dyDescent="0.35">
      <c r="AE1301" s="8" t="s">
        <v>4872</v>
      </c>
      <c r="AF1301" s="8" t="s">
        <v>4873</v>
      </c>
      <c r="AG1301" s="8" t="s">
        <v>4874</v>
      </c>
      <c r="AH1301" s="8" t="s">
        <v>100</v>
      </c>
      <c r="AI1301" s="8" t="s">
        <v>82</v>
      </c>
      <c r="AJ1301" s="8" t="s">
        <v>593</v>
      </c>
      <c r="AK1301" s="112">
        <v>80</v>
      </c>
    </row>
    <row r="1302" spans="31:37" hidden="1" x14ac:dyDescent="0.35">
      <c r="AE1302" s="8" t="s">
        <v>4875</v>
      </c>
      <c r="AF1302" s="8" t="s">
        <v>4876</v>
      </c>
      <c r="AG1302" s="8" t="s">
        <v>4877</v>
      </c>
      <c r="AH1302" s="8" t="s">
        <v>126</v>
      </c>
      <c r="AI1302" s="8" t="s">
        <v>127</v>
      </c>
      <c r="AJ1302" s="8" t="s">
        <v>4878</v>
      </c>
      <c r="AK1302" s="112">
        <v>76</v>
      </c>
    </row>
    <row r="1303" spans="31:37" hidden="1" x14ac:dyDescent="0.35">
      <c r="AE1303" s="8" t="s">
        <v>4879</v>
      </c>
      <c r="AF1303" s="8" t="s">
        <v>4880</v>
      </c>
      <c r="AG1303" s="8" t="s">
        <v>4881</v>
      </c>
      <c r="AH1303" s="8" t="s">
        <v>120</v>
      </c>
      <c r="AI1303" s="8" t="s">
        <v>120</v>
      </c>
      <c r="AJ1303" s="8" t="s">
        <v>4882</v>
      </c>
      <c r="AK1303" s="112">
        <v>139</v>
      </c>
    </row>
    <row r="1304" spans="31:37" hidden="1" x14ac:dyDescent="0.35">
      <c r="AE1304" s="8" t="s">
        <v>4883</v>
      </c>
      <c r="AF1304" s="8" t="s">
        <v>4884</v>
      </c>
      <c r="AG1304" s="8" t="s">
        <v>4885</v>
      </c>
      <c r="AH1304" s="8" t="s">
        <v>4886</v>
      </c>
      <c r="AI1304" s="8" t="s">
        <v>205</v>
      </c>
      <c r="AJ1304" s="8" t="s">
        <v>4887</v>
      </c>
      <c r="AK1304" s="112">
        <v>26</v>
      </c>
    </row>
    <row r="1305" spans="31:37" hidden="1" x14ac:dyDescent="0.35">
      <c r="AE1305" s="8" t="s">
        <v>4888</v>
      </c>
      <c r="AF1305" s="8" t="s">
        <v>4889</v>
      </c>
      <c r="AG1305" s="8" t="s">
        <v>4890</v>
      </c>
      <c r="AH1305" s="8" t="s">
        <v>1972</v>
      </c>
      <c r="AI1305" s="8" t="s">
        <v>127</v>
      </c>
      <c r="AJ1305" s="8" t="s">
        <v>1973</v>
      </c>
      <c r="AK1305" s="112">
        <v>138</v>
      </c>
    </row>
    <row r="1306" spans="31:37" hidden="1" x14ac:dyDescent="0.35">
      <c r="AE1306" s="8" t="s">
        <v>4891</v>
      </c>
      <c r="AF1306" s="8" t="s">
        <v>4892</v>
      </c>
      <c r="AG1306" s="8" t="s">
        <v>4893</v>
      </c>
      <c r="AH1306" s="8" t="s">
        <v>93</v>
      </c>
      <c r="AI1306" s="8" t="s">
        <v>94</v>
      </c>
      <c r="AJ1306" s="8" t="s">
        <v>95</v>
      </c>
      <c r="AK1306" s="112">
        <v>35</v>
      </c>
    </row>
    <row r="1307" spans="31:37" hidden="1" x14ac:dyDescent="0.35">
      <c r="AE1307" s="8" t="s">
        <v>4894</v>
      </c>
      <c r="AF1307" s="8" t="s">
        <v>4895</v>
      </c>
      <c r="AG1307" s="8" t="s">
        <v>4896</v>
      </c>
      <c r="AH1307" s="8" t="s">
        <v>354</v>
      </c>
      <c r="AI1307" s="8" t="s">
        <v>141</v>
      </c>
      <c r="AJ1307" s="8" t="s">
        <v>2537</v>
      </c>
      <c r="AK1307" s="112">
        <v>75</v>
      </c>
    </row>
    <row r="1308" spans="31:37" hidden="1" x14ac:dyDescent="0.35">
      <c r="AE1308" s="8" t="s">
        <v>4897</v>
      </c>
      <c r="AF1308" s="8" t="s">
        <v>39</v>
      </c>
      <c r="AG1308" s="8" t="s">
        <v>16366</v>
      </c>
      <c r="AH1308" s="8" t="s">
        <v>374</v>
      </c>
      <c r="AI1308" s="8" t="s">
        <v>148</v>
      </c>
      <c r="AJ1308" s="8" t="s">
        <v>2485</v>
      </c>
      <c r="AK1308" s="112">
        <v>76</v>
      </c>
    </row>
    <row r="1309" spans="31:37" hidden="1" x14ac:dyDescent="0.35">
      <c r="AE1309" s="8" t="s">
        <v>4898</v>
      </c>
      <c r="AF1309" s="8" t="s">
        <v>4899</v>
      </c>
      <c r="AG1309" s="8" t="s">
        <v>4900</v>
      </c>
      <c r="AH1309" s="8" t="s">
        <v>638</v>
      </c>
      <c r="AI1309" s="8" t="s">
        <v>275</v>
      </c>
      <c r="AJ1309" s="8" t="s">
        <v>4901</v>
      </c>
      <c r="AK1309" s="112">
        <v>161</v>
      </c>
    </row>
    <row r="1310" spans="31:37" hidden="1" x14ac:dyDescent="0.35">
      <c r="AE1310" s="8" t="s">
        <v>4902</v>
      </c>
      <c r="AF1310" s="8" t="s">
        <v>4903</v>
      </c>
      <c r="AG1310" s="8" t="s">
        <v>4904</v>
      </c>
      <c r="AH1310" s="8" t="s">
        <v>638</v>
      </c>
      <c r="AI1310" s="8" t="s">
        <v>275</v>
      </c>
      <c r="AJ1310" s="8" t="s">
        <v>4905</v>
      </c>
      <c r="AK1310" s="112">
        <v>94</v>
      </c>
    </row>
    <row r="1311" spans="31:37" hidden="1" x14ac:dyDescent="0.35">
      <c r="AE1311" s="8" t="s">
        <v>4906</v>
      </c>
      <c r="AF1311" s="8" t="s">
        <v>4907</v>
      </c>
      <c r="AG1311" s="8" t="s">
        <v>4908</v>
      </c>
      <c r="AH1311" s="8" t="s">
        <v>3975</v>
      </c>
      <c r="AI1311" s="8" t="s">
        <v>63</v>
      </c>
      <c r="AJ1311" s="8" t="s">
        <v>3976</v>
      </c>
      <c r="AK1311" s="112">
        <v>58</v>
      </c>
    </row>
    <row r="1312" spans="31:37" hidden="1" x14ac:dyDescent="0.35">
      <c r="AE1312" s="8" t="s">
        <v>4913</v>
      </c>
      <c r="AF1312" s="8" t="s">
        <v>4914</v>
      </c>
      <c r="AG1312" s="8" t="s">
        <v>4915</v>
      </c>
      <c r="AH1312" s="8" t="s">
        <v>93</v>
      </c>
      <c r="AI1312" s="8" t="s">
        <v>94</v>
      </c>
      <c r="AJ1312" s="8" t="s">
        <v>95</v>
      </c>
      <c r="AK1312" s="112">
        <v>58</v>
      </c>
    </row>
    <row r="1313" spans="31:37" hidden="1" x14ac:dyDescent="0.35">
      <c r="AE1313" s="8" t="s">
        <v>4916</v>
      </c>
      <c r="AF1313" s="8" t="s">
        <v>4917</v>
      </c>
      <c r="AG1313" s="8" t="s">
        <v>4918</v>
      </c>
      <c r="AH1313" s="8" t="s">
        <v>248</v>
      </c>
      <c r="AI1313" s="8" t="s">
        <v>127</v>
      </c>
      <c r="AJ1313" s="8" t="s">
        <v>4919</v>
      </c>
      <c r="AK1313" s="112">
        <v>39</v>
      </c>
    </row>
    <row r="1314" spans="31:37" hidden="1" x14ac:dyDescent="0.35">
      <c r="AE1314" s="8" t="s">
        <v>4920</v>
      </c>
      <c r="AF1314" s="8" t="s">
        <v>4921</v>
      </c>
      <c r="AG1314" s="8" t="s">
        <v>4922</v>
      </c>
      <c r="AH1314" s="8" t="s">
        <v>114</v>
      </c>
      <c r="AI1314" s="8" t="s">
        <v>115</v>
      </c>
      <c r="AJ1314" s="8" t="s">
        <v>116</v>
      </c>
      <c r="AK1314" s="112">
        <v>36</v>
      </c>
    </row>
    <row r="1315" spans="31:37" hidden="1" x14ac:dyDescent="0.35">
      <c r="AE1315" s="8" t="s">
        <v>4923</v>
      </c>
      <c r="AF1315" s="8" t="s">
        <v>4924</v>
      </c>
      <c r="AG1315" s="8" t="s">
        <v>4925</v>
      </c>
      <c r="AH1315" s="8" t="s">
        <v>22</v>
      </c>
      <c r="AI1315" s="8" t="s">
        <v>22</v>
      </c>
      <c r="AJ1315" s="8" t="s">
        <v>1224</v>
      </c>
      <c r="AK1315" s="112">
        <v>55</v>
      </c>
    </row>
    <row r="1316" spans="31:37" hidden="1" x14ac:dyDescent="0.35">
      <c r="AE1316" s="8" t="s">
        <v>4926</v>
      </c>
      <c r="AF1316" s="8" t="s">
        <v>4927</v>
      </c>
      <c r="AG1316" s="8" t="s">
        <v>4928</v>
      </c>
      <c r="AH1316" s="8" t="s">
        <v>364</v>
      </c>
      <c r="AI1316" s="8" t="s">
        <v>364</v>
      </c>
      <c r="AJ1316" s="8" t="s">
        <v>3436</v>
      </c>
      <c r="AK1316" s="112">
        <v>217</v>
      </c>
    </row>
    <row r="1317" spans="31:37" hidden="1" x14ac:dyDescent="0.35">
      <c r="AE1317" s="8" t="s">
        <v>4929</v>
      </c>
      <c r="AF1317" s="8" t="s">
        <v>4930</v>
      </c>
      <c r="AG1317" s="8" t="s">
        <v>4931</v>
      </c>
      <c r="AH1317" s="8" t="s">
        <v>329</v>
      </c>
      <c r="AI1317" s="8" t="s">
        <v>329</v>
      </c>
      <c r="AJ1317" s="8" t="s">
        <v>2317</v>
      </c>
      <c r="AK1317" s="112">
        <v>74</v>
      </c>
    </row>
    <row r="1318" spans="31:37" hidden="1" x14ac:dyDescent="0.35">
      <c r="AE1318" s="8" t="s">
        <v>4932</v>
      </c>
      <c r="AF1318" s="8" t="s">
        <v>4933</v>
      </c>
      <c r="AG1318" s="8" t="s">
        <v>4934</v>
      </c>
      <c r="AH1318" s="8" t="s">
        <v>658</v>
      </c>
      <c r="AI1318" s="8" t="s">
        <v>221</v>
      </c>
      <c r="AJ1318" s="8" t="s">
        <v>659</v>
      </c>
      <c r="AK1318" s="112">
        <v>59</v>
      </c>
    </row>
    <row r="1319" spans="31:37" hidden="1" x14ac:dyDescent="0.35">
      <c r="AE1319" s="8" t="s">
        <v>4935</v>
      </c>
      <c r="AF1319" s="8" t="s">
        <v>4936</v>
      </c>
      <c r="AG1319" s="8" t="s">
        <v>4937</v>
      </c>
      <c r="AH1319" s="8" t="s">
        <v>4938</v>
      </c>
      <c r="AI1319" s="8" t="s">
        <v>221</v>
      </c>
      <c r="AJ1319" s="8" t="s">
        <v>1133</v>
      </c>
      <c r="AK1319" s="112">
        <v>35</v>
      </c>
    </row>
    <row r="1320" spans="31:37" hidden="1" x14ac:dyDescent="0.35">
      <c r="AE1320" s="8" t="s">
        <v>4939</v>
      </c>
      <c r="AF1320" s="8" t="s">
        <v>4940</v>
      </c>
      <c r="AG1320" s="8" t="s">
        <v>4941</v>
      </c>
      <c r="AH1320" s="8" t="s">
        <v>329</v>
      </c>
      <c r="AI1320" s="8" t="s">
        <v>329</v>
      </c>
      <c r="AJ1320" s="8" t="s">
        <v>4329</v>
      </c>
      <c r="AK1320" s="112">
        <v>118</v>
      </c>
    </row>
    <row r="1321" spans="31:37" hidden="1" x14ac:dyDescent="0.35">
      <c r="AE1321" s="8" t="s">
        <v>4942</v>
      </c>
      <c r="AF1321" s="8" t="s">
        <v>4943</v>
      </c>
      <c r="AG1321" s="8" t="s">
        <v>4944</v>
      </c>
      <c r="AH1321" s="8" t="s">
        <v>2477</v>
      </c>
      <c r="AI1321" s="8" t="s">
        <v>75</v>
      </c>
      <c r="AJ1321" s="8" t="s">
        <v>2478</v>
      </c>
      <c r="AK1321" s="112">
        <v>49</v>
      </c>
    </row>
    <row r="1322" spans="31:37" hidden="1" x14ac:dyDescent="0.35">
      <c r="AE1322" s="8" t="s">
        <v>4945</v>
      </c>
      <c r="AF1322" s="8" t="s">
        <v>4946</v>
      </c>
      <c r="AG1322" s="8" t="s">
        <v>4947</v>
      </c>
      <c r="AH1322" s="8" t="s">
        <v>259</v>
      </c>
      <c r="AI1322" s="8" t="s">
        <v>260</v>
      </c>
      <c r="AJ1322" s="8" t="s">
        <v>261</v>
      </c>
      <c r="AK1322" s="112">
        <v>65</v>
      </c>
    </row>
    <row r="1323" spans="31:37" hidden="1" x14ac:dyDescent="0.35">
      <c r="AE1323" s="8" t="s">
        <v>4948</v>
      </c>
      <c r="AF1323" s="8" t="s">
        <v>4949</v>
      </c>
      <c r="AG1323" s="8" t="s">
        <v>4950</v>
      </c>
      <c r="AH1323" s="8" t="s">
        <v>1328</v>
      </c>
      <c r="AI1323" s="8" t="s">
        <v>127</v>
      </c>
      <c r="AJ1323" s="8" t="s">
        <v>1329</v>
      </c>
      <c r="AK1323" s="112">
        <v>27</v>
      </c>
    </row>
    <row r="1324" spans="31:37" hidden="1" x14ac:dyDescent="0.35">
      <c r="AE1324" s="8" t="s">
        <v>4951</v>
      </c>
      <c r="AF1324" s="8" t="s">
        <v>4952</v>
      </c>
      <c r="AG1324" s="8" t="s">
        <v>4953</v>
      </c>
      <c r="AH1324" s="8" t="s">
        <v>796</v>
      </c>
      <c r="AI1324" s="8" t="s">
        <v>747</v>
      </c>
      <c r="AJ1324" s="8" t="s">
        <v>797</v>
      </c>
      <c r="AK1324" s="112">
        <v>199</v>
      </c>
    </row>
    <row r="1325" spans="31:37" hidden="1" x14ac:dyDescent="0.35">
      <c r="AE1325" s="8" t="s">
        <v>4954</v>
      </c>
      <c r="AF1325" s="8" t="s">
        <v>4955</v>
      </c>
      <c r="AG1325" s="8" t="s">
        <v>4956</v>
      </c>
      <c r="AH1325" s="8" t="s">
        <v>1212</v>
      </c>
      <c r="AI1325" s="8" t="s">
        <v>275</v>
      </c>
      <c r="AJ1325" s="8" t="s">
        <v>1213</v>
      </c>
      <c r="AK1325" s="112">
        <v>91</v>
      </c>
    </row>
    <row r="1326" spans="31:37" hidden="1" x14ac:dyDescent="0.35">
      <c r="AE1326" s="8" t="s">
        <v>4957</v>
      </c>
      <c r="AF1326" s="8" t="s">
        <v>4958</v>
      </c>
      <c r="AG1326" s="8" t="s">
        <v>16745</v>
      </c>
      <c r="AH1326" s="8" t="s">
        <v>1853</v>
      </c>
      <c r="AI1326" s="8" t="s">
        <v>22</v>
      </c>
      <c r="AJ1326" s="8" t="s">
        <v>2190</v>
      </c>
      <c r="AK1326" s="112">
        <v>29</v>
      </c>
    </row>
    <row r="1327" spans="31:37" hidden="1" x14ac:dyDescent="0.35">
      <c r="AE1327" s="8" t="s">
        <v>4959</v>
      </c>
      <c r="AF1327" s="8" t="s">
        <v>4960</v>
      </c>
      <c r="AG1327" s="8" t="s">
        <v>4961</v>
      </c>
      <c r="AH1327" s="8" t="s">
        <v>120</v>
      </c>
      <c r="AI1327" s="8" t="s">
        <v>120</v>
      </c>
      <c r="AJ1327" s="8" t="s">
        <v>121</v>
      </c>
      <c r="AK1327" s="112">
        <v>254</v>
      </c>
    </row>
    <row r="1328" spans="31:37" hidden="1" x14ac:dyDescent="0.35">
      <c r="AE1328" s="8" t="s">
        <v>4962</v>
      </c>
      <c r="AF1328" s="8" t="s">
        <v>4963</v>
      </c>
      <c r="AG1328" s="8" t="s">
        <v>4964</v>
      </c>
      <c r="AH1328" s="8" t="s">
        <v>3395</v>
      </c>
      <c r="AI1328" s="8" t="s">
        <v>4548</v>
      </c>
      <c r="AJ1328" s="8" t="s">
        <v>4965</v>
      </c>
      <c r="AK1328" s="112">
        <v>29</v>
      </c>
    </row>
    <row r="1329" spans="31:37" hidden="1" x14ac:dyDescent="0.35">
      <c r="AE1329" s="8" t="s">
        <v>4966</v>
      </c>
      <c r="AF1329" s="8" t="s">
        <v>4504</v>
      </c>
      <c r="AG1329" s="8" t="s">
        <v>4505</v>
      </c>
      <c r="AH1329" s="8" t="s">
        <v>1453</v>
      </c>
      <c r="AI1329" s="8" t="s">
        <v>329</v>
      </c>
      <c r="AJ1329" s="8" t="s">
        <v>1790</v>
      </c>
      <c r="AK1329" s="112">
        <v>155</v>
      </c>
    </row>
    <row r="1330" spans="31:37" hidden="1" x14ac:dyDescent="0.35">
      <c r="AE1330" s="8" t="s">
        <v>4967</v>
      </c>
      <c r="AF1330" s="8" t="s">
        <v>4968</v>
      </c>
      <c r="AG1330" s="8" t="s">
        <v>4969</v>
      </c>
      <c r="AH1330" s="8" t="s">
        <v>328</v>
      </c>
      <c r="AI1330" s="8" t="s">
        <v>329</v>
      </c>
      <c r="AJ1330" s="8" t="s">
        <v>1220</v>
      </c>
      <c r="AK1330" s="112">
        <v>64</v>
      </c>
    </row>
    <row r="1331" spans="31:37" hidden="1" x14ac:dyDescent="0.35">
      <c r="AE1331" s="8" t="s">
        <v>4970</v>
      </c>
      <c r="AF1331" s="8" t="s">
        <v>4971</v>
      </c>
      <c r="AG1331" s="8" t="s">
        <v>4972</v>
      </c>
      <c r="AH1331" s="8" t="s">
        <v>2816</v>
      </c>
      <c r="AI1331" s="8" t="s">
        <v>115</v>
      </c>
      <c r="AJ1331" s="8" t="s">
        <v>1826</v>
      </c>
      <c r="AK1331" s="112">
        <v>51</v>
      </c>
    </row>
    <row r="1332" spans="31:37" hidden="1" x14ac:dyDescent="0.35">
      <c r="AE1332" s="8" t="s">
        <v>4973</v>
      </c>
      <c r="AF1332" s="8" t="s">
        <v>4974</v>
      </c>
      <c r="AG1332" s="8" t="s">
        <v>4975</v>
      </c>
      <c r="AH1332" s="8" t="s">
        <v>22</v>
      </c>
      <c r="AI1332" s="8" t="s">
        <v>22</v>
      </c>
      <c r="AJ1332" s="8" t="s">
        <v>1026</v>
      </c>
      <c r="AK1332" s="112">
        <v>47</v>
      </c>
    </row>
    <row r="1333" spans="31:37" hidden="1" x14ac:dyDescent="0.35">
      <c r="AE1333" s="8" t="s">
        <v>4976</v>
      </c>
      <c r="AF1333" s="8" t="s">
        <v>4977</v>
      </c>
      <c r="AG1333" s="8" t="s">
        <v>4978</v>
      </c>
      <c r="AH1333" s="8" t="s">
        <v>752</v>
      </c>
      <c r="AI1333" s="8" t="s">
        <v>753</v>
      </c>
      <c r="AJ1333" s="8" t="s">
        <v>754</v>
      </c>
      <c r="AK1333" s="112">
        <v>75</v>
      </c>
    </row>
    <row r="1334" spans="31:37" hidden="1" x14ac:dyDescent="0.35">
      <c r="AE1334" s="8" t="s">
        <v>4979</v>
      </c>
      <c r="AF1334" s="8" t="s">
        <v>4980</v>
      </c>
      <c r="AG1334" s="8" t="s">
        <v>4981</v>
      </c>
      <c r="AH1334" s="8" t="s">
        <v>4982</v>
      </c>
      <c r="AI1334" s="8" t="s">
        <v>734</v>
      </c>
      <c r="AJ1334" s="8" t="s">
        <v>4983</v>
      </c>
      <c r="AK1334" s="112">
        <v>39</v>
      </c>
    </row>
    <row r="1335" spans="31:37" hidden="1" x14ac:dyDescent="0.35">
      <c r="AE1335" s="8" t="s">
        <v>4984</v>
      </c>
      <c r="AF1335" s="8" t="s">
        <v>4985</v>
      </c>
      <c r="AG1335" s="8" t="s">
        <v>4986</v>
      </c>
      <c r="AH1335" s="8" t="s">
        <v>22</v>
      </c>
      <c r="AI1335" s="8" t="s">
        <v>22</v>
      </c>
      <c r="AJ1335" s="8" t="s">
        <v>807</v>
      </c>
      <c r="AK1335" s="112">
        <v>47</v>
      </c>
    </row>
    <row r="1336" spans="31:37" hidden="1" x14ac:dyDescent="0.35">
      <c r="AE1336" s="8" t="s">
        <v>4989</v>
      </c>
      <c r="AF1336" s="8" t="s">
        <v>4990</v>
      </c>
      <c r="AG1336" s="8" t="s">
        <v>4991</v>
      </c>
      <c r="AH1336" s="8" t="s">
        <v>364</v>
      </c>
      <c r="AI1336" s="8" t="s">
        <v>364</v>
      </c>
      <c r="AJ1336" s="8" t="s">
        <v>4169</v>
      </c>
      <c r="AK1336" s="112">
        <v>144</v>
      </c>
    </row>
    <row r="1337" spans="31:37" hidden="1" x14ac:dyDescent="0.35">
      <c r="AE1337" s="8" t="s">
        <v>4992</v>
      </c>
      <c r="AF1337" s="8" t="s">
        <v>4993</v>
      </c>
      <c r="AG1337" s="8" t="s">
        <v>4994</v>
      </c>
      <c r="AH1337" s="8" t="s">
        <v>3003</v>
      </c>
      <c r="AI1337" s="8" t="s">
        <v>127</v>
      </c>
      <c r="AJ1337" s="8" t="s">
        <v>3004</v>
      </c>
      <c r="AK1337" s="112">
        <v>162</v>
      </c>
    </row>
    <row r="1338" spans="31:37" hidden="1" x14ac:dyDescent="0.35">
      <c r="AE1338" s="8" t="s">
        <v>4995</v>
      </c>
      <c r="AF1338" s="8" t="s">
        <v>4996</v>
      </c>
      <c r="AG1338" s="8" t="s">
        <v>4997</v>
      </c>
      <c r="AH1338" s="8" t="s">
        <v>3003</v>
      </c>
      <c r="AI1338" s="8" t="s">
        <v>127</v>
      </c>
      <c r="AJ1338" s="8" t="s">
        <v>3004</v>
      </c>
      <c r="AK1338" s="112">
        <v>153</v>
      </c>
    </row>
    <row r="1339" spans="31:37" hidden="1" x14ac:dyDescent="0.35">
      <c r="AE1339" s="8" t="s">
        <v>4998</v>
      </c>
      <c r="AF1339" s="8" t="s">
        <v>4999</v>
      </c>
      <c r="AG1339" s="8" t="s">
        <v>5000</v>
      </c>
      <c r="AH1339" s="8" t="s">
        <v>1387</v>
      </c>
      <c r="AI1339" s="8" t="s">
        <v>364</v>
      </c>
      <c r="AJ1339" s="8" t="s">
        <v>1388</v>
      </c>
      <c r="AK1339" s="112">
        <v>157</v>
      </c>
    </row>
    <row r="1340" spans="31:37" hidden="1" x14ac:dyDescent="0.35">
      <c r="AE1340" s="8" t="s">
        <v>5001</v>
      </c>
      <c r="AF1340" s="8" t="s">
        <v>5002</v>
      </c>
      <c r="AG1340" s="8" t="s">
        <v>5003</v>
      </c>
      <c r="AH1340" s="8" t="s">
        <v>3510</v>
      </c>
      <c r="AI1340" s="8" t="s">
        <v>275</v>
      </c>
      <c r="AJ1340" s="8" t="s">
        <v>3511</v>
      </c>
      <c r="AK1340" s="112">
        <v>106</v>
      </c>
    </row>
    <row r="1341" spans="31:37" hidden="1" x14ac:dyDescent="0.35">
      <c r="AE1341" s="8" t="s">
        <v>5005</v>
      </c>
      <c r="AF1341" s="8" t="s">
        <v>5006</v>
      </c>
      <c r="AG1341" s="8" t="s">
        <v>5007</v>
      </c>
      <c r="AH1341" s="8" t="s">
        <v>5008</v>
      </c>
      <c r="AI1341" s="8" t="s">
        <v>734</v>
      </c>
      <c r="AJ1341" s="8" t="s">
        <v>5009</v>
      </c>
      <c r="AK1341" s="112">
        <v>80</v>
      </c>
    </row>
    <row r="1342" spans="31:37" hidden="1" x14ac:dyDescent="0.35">
      <c r="AE1342" s="8" t="s">
        <v>5010</v>
      </c>
      <c r="AF1342" s="8" t="s">
        <v>5011</v>
      </c>
      <c r="AG1342" s="8" t="s">
        <v>5012</v>
      </c>
      <c r="AH1342" s="8" t="s">
        <v>200</v>
      </c>
      <c r="AI1342" s="8" t="s">
        <v>34</v>
      </c>
      <c r="AJ1342" s="8" t="s">
        <v>2681</v>
      </c>
      <c r="AK1342" s="112">
        <v>224</v>
      </c>
    </row>
    <row r="1343" spans="31:37" hidden="1" x14ac:dyDescent="0.35">
      <c r="AE1343" s="8" t="s">
        <v>5013</v>
      </c>
      <c r="AF1343" s="8" t="s">
        <v>5014</v>
      </c>
      <c r="AG1343" s="8" t="s">
        <v>5015</v>
      </c>
      <c r="AH1343" s="8" t="s">
        <v>1355</v>
      </c>
      <c r="AI1343" s="8" t="s">
        <v>811</v>
      </c>
      <c r="AJ1343" s="8" t="s">
        <v>1356</v>
      </c>
      <c r="AK1343" s="112">
        <v>51</v>
      </c>
    </row>
    <row r="1344" spans="31:37" hidden="1" x14ac:dyDescent="0.35">
      <c r="AE1344" s="8" t="s">
        <v>5016</v>
      </c>
      <c r="AF1344" s="8" t="s">
        <v>5017</v>
      </c>
      <c r="AG1344" s="8" t="s">
        <v>5018</v>
      </c>
      <c r="AH1344" s="8" t="s">
        <v>5019</v>
      </c>
      <c r="AI1344" s="8" t="s">
        <v>22</v>
      </c>
      <c r="AJ1344" s="8" t="s">
        <v>5020</v>
      </c>
      <c r="AK1344" s="112">
        <v>189</v>
      </c>
    </row>
    <row r="1345" spans="31:37" hidden="1" x14ac:dyDescent="0.35">
      <c r="AE1345" s="8" t="s">
        <v>5021</v>
      </c>
      <c r="AF1345" s="8" t="s">
        <v>5022</v>
      </c>
      <c r="AG1345" s="8" t="s">
        <v>5023</v>
      </c>
      <c r="AH1345" s="8" t="s">
        <v>5008</v>
      </c>
      <c r="AI1345" s="8" t="s">
        <v>734</v>
      </c>
      <c r="AJ1345" s="8" t="s">
        <v>5009</v>
      </c>
      <c r="AK1345" s="112">
        <v>141</v>
      </c>
    </row>
    <row r="1346" spans="31:37" hidden="1" x14ac:dyDescent="0.35">
      <c r="AE1346" s="8" t="s">
        <v>5024</v>
      </c>
      <c r="AF1346" s="8" t="s">
        <v>5025</v>
      </c>
      <c r="AG1346" s="8" t="s">
        <v>5026</v>
      </c>
      <c r="AH1346" s="8" t="s">
        <v>364</v>
      </c>
      <c r="AI1346" s="8" t="s">
        <v>364</v>
      </c>
      <c r="AJ1346" s="8" t="s">
        <v>510</v>
      </c>
      <c r="AK1346" s="112">
        <v>14</v>
      </c>
    </row>
    <row r="1347" spans="31:37" hidden="1" x14ac:dyDescent="0.35">
      <c r="AE1347" s="8" t="s">
        <v>5027</v>
      </c>
      <c r="AF1347" s="8" t="s">
        <v>16356</v>
      </c>
      <c r="AG1347" s="8" t="s">
        <v>5028</v>
      </c>
      <c r="AH1347" s="8" t="s">
        <v>22</v>
      </c>
      <c r="AI1347" s="8" t="s">
        <v>22</v>
      </c>
      <c r="AJ1347" s="8" t="s">
        <v>597</v>
      </c>
      <c r="AK1347" s="112">
        <v>55</v>
      </c>
    </row>
    <row r="1348" spans="31:37" hidden="1" x14ac:dyDescent="0.35">
      <c r="AE1348" s="8" t="s">
        <v>5029</v>
      </c>
      <c r="AF1348" s="8" t="s">
        <v>5030</v>
      </c>
      <c r="AG1348" s="8" t="s">
        <v>5031</v>
      </c>
      <c r="AH1348" s="8" t="s">
        <v>127</v>
      </c>
      <c r="AI1348" s="8" t="s">
        <v>127</v>
      </c>
      <c r="AJ1348" s="8" t="s">
        <v>3838</v>
      </c>
      <c r="AK1348" s="112">
        <v>51</v>
      </c>
    </row>
    <row r="1349" spans="31:37" hidden="1" x14ac:dyDescent="0.35">
      <c r="AE1349" s="8" t="s">
        <v>5032</v>
      </c>
      <c r="AF1349" s="8" t="s">
        <v>5033</v>
      </c>
      <c r="AG1349" s="8" t="s">
        <v>5034</v>
      </c>
      <c r="AH1349" s="8" t="s">
        <v>401</v>
      </c>
      <c r="AI1349" s="8" t="s">
        <v>134</v>
      </c>
      <c r="AJ1349" s="8" t="s">
        <v>402</v>
      </c>
      <c r="AK1349" s="112">
        <v>85</v>
      </c>
    </row>
    <row r="1350" spans="31:37" hidden="1" x14ac:dyDescent="0.35">
      <c r="AE1350" s="8" t="s">
        <v>5035</v>
      </c>
      <c r="AF1350" s="8" t="s">
        <v>5036</v>
      </c>
      <c r="AG1350" s="8" t="s">
        <v>3446</v>
      </c>
      <c r="AH1350" s="8" t="s">
        <v>692</v>
      </c>
      <c r="AI1350" s="8" t="s">
        <v>34</v>
      </c>
      <c r="AJ1350" s="8" t="s">
        <v>3447</v>
      </c>
      <c r="AK1350" s="112">
        <v>65</v>
      </c>
    </row>
    <row r="1351" spans="31:37" hidden="1" x14ac:dyDescent="0.35">
      <c r="AE1351" s="8" t="s">
        <v>5037</v>
      </c>
      <c r="AF1351" s="8" t="s">
        <v>5038</v>
      </c>
      <c r="AG1351" s="8" t="s">
        <v>5039</v>
      </c>
      <c r="AH1351" s="8" t="s">
        <v>5040</v>
      </c>
      <c r="AI1351" s="8" t="s">
        <v>734</v>
      </c>
      <c r="AJ1351" s="8" t="s">
        <v>5041</v>
      </c>
      <c r="AK1351" s="112">
        <v>80</v>
      </c>
    </row>
    <row r="1352" spans="31:37" hidden="1" x14ac:dyDescent="0.35">
      <c r="AE1352" s="8" t="s">
        <v>5042</v>
      </c>
      <c r="AF1352" s="8" t="s">
        <v>5043</v>
      </c>
      <c r="AG1352" s="8" t="s">
        <v>5044</v>
      </c>
      <c r="AH1352" s="8" t="s">
        <v>2145</v>
      </c>
      <c r="AI1352" s="8" t="s">
        <v>134</v>
      </c>
      <c r="AJ1352" s="8" t="s">
        <v>2146</v>
      </c>
      <c r="AK1352" s="112">
        <v>51</v>
      </c>
    </row>
    <row r="1353" spans="31:37" hidden="1" x14ac:dyDescent="0.35">
      <c r="AE1353" s="8" t="s">
        <v>5045</v>
      </c>
      <c r="AF1353" s="8" t="s">
        <v>5046</v>
      </c>
      <c r="AG1353" s="8" t="s">
        <v>5047</v>
      </c>
      <c r="AH1353" s="8" t="s">
        <v>148</v>
      </c>
      <c r="AI1353" s="8" t="s">
        <v>148</v>
      </c>
      <c r="AJ1353" s="8" t="s">
        <v>376</v>
      </c>
      <c r="AK1353" s="112">
        <v>73</v>
      </c>
    </row>
    <row r="1354" spans="31:37" hidden="1" x14ac:dyDescent="0.35">
      <c r="AE1354" s="8" t="s">
        <v>5048</v>
      </c>
      <c r="AF1354" s="8" t="s">
        <v>5049</v>
      </c>
      <c r="AG1354" s="8" t="s">
        <v>4531</v>
      </c>
      <c r="AH1354" s="8" t="s">
        <v>3395</v>
      </c>
      <c r="AI1354" s="8" t="s">
        <v>115</v>
      </c>
      <c r="AJ1354" s="8" t="s">
        <v>4532</v>
      </c>
      <c r="AK1354" s="112">
        <v>65</v>
      </c>
    </row>
    <row r="1355" spans="31:37" hidden="1" x14ac:dyDescent="0.35">
      <c r="AE1355" s="8" t="s">
        <v>5050</v>
      </c>
      <c r="AF1355" s="8" t="s">
        <v>5051</v>
      </c>
      <c r="AG1355" s="8" t="s">
        <v>5052</v>
      </c>
      <c r="AH1355" s="8" t="s">
        <v>1270</v>
      </c>
      <c r="AI1355" s="8" t="s">
        <v>312</v>
      </c>
      <c r="AJ1355" s="8" t="s">
        <v>1271</v>
      </c>
      <c r="AK1355" s="112">
        <v>76</v>
      </c>
    </row>
    <row r="1356" spans="31:37" hidden="1" x14ac:dyDescent="0.35">
      <c r="AE1356" s="8" t="s">
        <v>5053</v>
      </c>
      <c r="AF1356" s="8" t="s">
        <v>5054</v>
      </c>
      <c r="AG1356" s="8" t="s">
        <v>5055</v>
      </c>
      <c r="AH1356" s="8" t="s">
        <v>329</v>
      </c>
      <c r="AI1356" s="8" t="s">
        <v>329</v>
      </c>
      <c r="AJ1356" s="8" t="s">
        <v>476</v>
      </c>
      <c r="AK1356" s="112">
        <v>59</v>
      </c>
    </row>
    <row r="1357" spans="31:37" hidden="1" x14ac:dyDescent="0.35">
      <c r="AE1357" s="8" t="s">
        <v>5056</v>
      </c>
      <c r="AF1357" s="8" t="s">
        <v>5057</v>
      </c>
      <c r="AG1357" s="8" t="s">
        <v>5058</v>
      </c>
      <c r="AH1357" s="8" t="s">
        <v>87</v>
      </c>
      <c r="AI1357" s="8" t="s">
        <v>22</v>
      </c>
      <c r="AJ1357" s="8" t="s">
        <v>2358</v>
      </c>
      <c r="AK1357" s="112">
        <v>43</v>
      </c>
    </row>
    <row r="1358" spans="31:37" hidden="1" x14ac:dyDescent="0.35">
      <c r="AE1358" s="8" t="s">
        <v>5059</v>
      </c>
      <c r="AF1358" s="8" t="s">
        <v>5060</v>
      </c>
      <c r="AG1358" s="8" t="s">
        <v>16943</v>
      </c>
      <c r="AH1358" s="8" t="s">
        <v>2541</v>
      </c>
      <c r="AI1358" s="8" t="s">
        <v>115</v>
      </c>
      <c r="AJ1358" s="8" t="s">
        <v>2542</v>
      </c>
      <c r="AK1358" s="112">
        <v>51</v>
      </c>
    </row>
    <row r="1359" spans="31:37" hidden="1" x14ac:dyDescent="0.35">
      <c r="AE1359" s="8" t="s">
        <v>5061</v>
      </c>
      <c r="AF1359" s="8" t="s">
        <v>5062</v>
      </c>
      <c r="AG1359" s="8" t="s">
        <v>5063</v>
      </c>
      <c r="AH1359" s="8" t="s">
        <v>5064</v>
      </c>
      <c r="AI1359" s="8" t="s">
        <v>148</v>
      </c>
      <c r="AJ1359" s="8" t="s">
        <v>5065</v>
      </c>
      <c r="AK1359" s="112">
        <v>47</v>
      </c>
    </row>
    <row r="1360" spans="31:37" hidden="1" x14ac:dyDescent="0.35">
      <c r="AE1360" s="8" t="s">
        <v>5066</v>
      </c>
      <c r="AF1360" s="8" t="s">
        <v>5067</v>
      </c>
      <c r="AG1360" s="8" t="s">
        <v>5068</v>
      </c>
      <c r="AH1360" s="8" t="s">
        <v>87</v>
      </c>
      <c r="AI1360" s="8" t="s">
        <v>22</v>
      </c>
      <c r="AJ1360" s="8" t="s">
        <v>2358</v>
      </c>
      <c r="AK1360" s="112">
        <v>40</v>
      </c>
    </row>
    <row r="1361" spans="31:37" hidden="1" x14ac:dyDescent="0.35">
      <c r="AE1361" s="8" t="s">
        <v>5069</v>
      </c>
      <c r="AF1361" s="8" t="s">
        <v>5070</v>
      </c>
      <c r="AG1361" s="8" t="s">
        <v>5071</v>
      </c>
      <c r="AH1361" s="8" t="s">
        <v>5072</v>
      </c>
      <c r="AI1361" s="8" t="s">
        <v>379</v>
      </c>
      <c r="AJ1361" s="8" t="s">
        <v>5073</v>
      </c>
      <c r="AK1361" s="112">
        <v>24</v>
      </c>
    </row>
    <row r="1362" spans="31:37" hidden="1" x14ac:dyDescent="0.35">
      <c r="AE1362" s="8" t="s">
        <v>5074</v>
      </c>
      <c r="AF1362" s="8" t="s">
        <v>5075</v>
      </c>
      <c r="AG1362" s="8" t="s">
        <v>5076</v>
      </c>
      <c r="AH1362" s="8" t="s">
        <v>329</v>
      </c>
      <c r="AI1362" s="8" t="s">
        <v>329</v>
      </c>
      <c r="AJ1362" s="8" t="s">
        <v>5077</v>
      </c>
      <c r="AK1362" s="112">
        <v>90</v>
      </c>
    </row>
    <row r="1363" spans="31:37" hidden="1" x14ac:dyDescent="0.35">
      <c r="AE1363" s="8" t="s">
        <v>5078</v>
      </c>
      <c r="AF1363" s="8" t="s">
        <v>5079</v>
      </c>
      <c r="AG1363" s="8" t="s">
        <v>5080</v>
      </c>
      <c r="AH1363" s="8" t="s">
        <v>2175</v>
      </c>
      <c r="AI1363" s="8" t="s">
        <v>22</v>
      </c>
      <c r="AJ1363" s="8" t="s">
        <v>932</v>
      </c>
      <c r="AK1363" s="112">
        <v>26</v>
      </c>
    </row>
    <row r="1364" spans="31:37" hidden="1" x14ac:dyDescent="0.35">
      <c r="AE1364" s="8" t="s">
        <v>5081</v>
      </c>
      <c r="AF1364" s="8" t="s">
        <v>5082</v>
      </c>
      <c r="AG1364" s="8" t="s">
        <v>4531</v>
      </c>
      <c r="AH1364" s="8" t="s">
        <v>3395</v>
      </c>
      <c r="AI1364" s="8" t="s">
        <v>115</v>
      </c>
      <c r="AJ1364" s="8" t="s">
        <v>4532</v>
      </c>
      <c r="AK1364" s="112">
        <v>83</v>
      </c>
    </row>
    <row r="1365" spans="31:37" hidden="1" x14ac:dyDescent="0.35">
      <c r="AE1365" s="8" t="s">
        <v>5083</v>
      </c>
      <c r="AF1365" s="8" t="s">
        <v>5084</v>
      </c>
      <c r="AG1365" s="8" t="s">
        <v>5085</v>
      </c>
      <c r="AH1365" s="8" t="s">
        <v>22</v>
      </c>
      <c r="AI1365" s="8" t="s">
        <v>22</v>
      </c>
      <c r="AJ1365" s="8" t="s">
        <v>1149</v>
      </c>
      <c r="AK1365" s="112">
        <v>46</v>
      </c>
    </row>
    <row r="1366" spans="31:37" hidden="1" x14ac:dyDescent="0.35">
      <c r="AE1366" s="8" t="s">
        <v>5086</v>
      </c>
      <c r="AF1366" s="8" t="s">
        <v>5087</v>
      </c>
      <c r="AG1366" s="8" t="s">
        <v>5088</v>
      </c>
      <c r="AH1366" s="8" t="s">
        <v>21</v>
      </c>
      <c r="AI1366" s="8" t="s">
        <v>22</v>
      </c>
      <c r="AJ1366" s="8" t="s">
        <v>827</v>
      </c>
      <c r="AK1366" s="112">
        <v>37</v>
      </c>
    </row>
    <row r="1367" spans="31:37" hidden="1" x14ac:dyDescent="0.35">
      <c r="AE1367" s="8" t="s">
        <v>5089</v>
      </c>
      <c r="AF1367" s="8" t="s">
        <v>5090</v>
      </c>
      <c r="AG1367" s="8" t="s">
        <v>5091</v>
      </c>
      <c r="AH1367" s="8" t="s">
        <v>5092</v>
      </c>
      <c r="AI1367" s="8" t="s">
        <v>260</v>
      </c>
      <c r="AJ1367" s="8" t="s">
        <v>5093</v>
      </c>
      <c r="AK1367" s="112">
        <v>59</v>
      </c>
    </row>
    <row r="1368" spans="31:37" hidden="1" x14ac:dyDescent="0.35">
      <c r="AE1368" s="8" t="s">
        <v>5094</v>
      </c>
      <c r="AF1368" s="8" t="s">
        <v>5095</v>
      </c>
      <c r="AG1368" s="8" t="s">
        <v>5096</v>
      </c>
      <c r="AH1368" s="8" t="s">
        <v>3986</v>
      </c>
      <c r="AI1368" s="8" t="s">
        <v>37</v>
      </c>
      <c r="AJ1368" s="8" t="s">
        <v>3987</v>
      </c>
      <c r="AK1368" s="112">
        <v>80</v>
      </c>
    </row>
    <row r="1369" spans="31:37" hidden="1" x14ac:dyDescent="0.35">
      <c r="AE1369" s="8" t="s">
        <v>5097</v>
      </c>
      <c r="AF1369" s="8" t="s">
        <v>5098</v>
      </c>
      <c r="AG1369" s="8" t="s">
        <v>5099</v>
      </c>
      <c r="AH1369" s="8" t="s">
        <v>766</v>
      </c>
      <c r="AI1369" s="8" t="s">
        <v>148</v>
      </c>
      <c r="AJ1369" s="8" t="s">
        <v>2259</v>
      </c>
      <c r="AK1369" s="112">
        <v>80</v>
      </c>
    </row>
    <row r="1370" spans="31:37" hidden="1" x14ac:dyDescent="0.35">
      <c r="AE1370" s="8" t="s">
        <v>5100</v>
      </c>
      <c r="AF1370" s="8" t="s">
        <v>5101</v>
      </c>
      <c r="AG1370" s="8" t="s">
        <v>16746</v>
      </c>
      <c r="AH1370" s="8" t="s">
        <v>5102</v>
      </c>
      <c r="AI1370" s="8" t="s">
        <v>1079</v>
      </c>
      <c r="AJ1370" s="8" t="s">
        <v>5103</v>
      </c>
      <c r="AK1370" s="112">
        <v>60</v>
      </c>
    </row>
    <row r="1371" spans="31:37" hidden="1" x14ac:dyDescent="0.35">
      <c r="AE1371" s="8" t="s">
        <v>5104</v>
      </c>
      <c r="AF1371" s="8" t="s">
        <v>5105</v>
      </c>
      <c r="AG1371" s="8" t="s">
        <v>16357</v>
      </c>
      <c r="AH1371" s="8" t="s">
        <v>2273</v>
      </c>
      <c r="AI1371" s="8" t="s">
        <v>134</v>
      </c>
      <c r="AJ1371" s="8" t="s">
        <v>2274</v>
      </c>
      <c r="AK1371" s="112">
        <v>60</v>
      </c>
    </row>
    <row r="1372" spans="31:37" hidden="1" x14ac:dyDescent="0.35">
      <c r="AE1372" s="8" t="s">
        <v>5106</v>
      </c>
      <c r="AF1372" s="8" t="s">
        <v>5107</v>
      </c>
      <c r="AG1372" s="8" t="s">
        <v>5108</v>
      </c>
      <c r="AH1372" s="8" t="s">
        <v>5109</v>
      </c>
      <c r="AI1372" s="8" t="s">
        <v>364</v>
      </c>
      <c r="AJ1372" s="8" t="s">
        <v>5110</v>
      </c>
      <c r="AK1372" s="112">
        <v>83</v>
      </c>
    </row>
    <row r="1373" spans="31:37" hidden="1" x14ac:dyDescent="0.35">
      <c r="AE1373" s="8" t="s">
        <v>5111</v>
      </c>
      <c r="AF1373" s="8" t="s">
        <v>5112</v>
      </c>
      <c r="AG1373" s="8" t="s">
        <v>5113</v>
      </c>
      <c r="AH1373" s="8" t="s">
        <v>15</v>
      </c>
      <c r="AI1373" s="8" t="s">
        <v>16</v>
      </c>
      <c r="AJ1373" s="8" t="s">
        <v>17</v>
      </c>
      <c r="AK1373" s="112">
        <v>53</v>
      </c>
    </row>
    <row r="1374" spans="31:37" hidden="1" x14ac:dyDescent="0.35">
      <c r="AE1374" s="8" t="s">
        <v>5114</v>
      </c>
      <c r="AF1374" s="8" t="s">
        <v>5115</v>
      </c>
      <c r="AG1374" s="8" t="s">
        <v>4563</v>
      </c>
      <c r="AH1374" s="8" t="s">
        <v>1755</v>
      </c>
      <c r="AI1374" s="8" t="s">
        <v>37</v>
      </c>
      <c r="AJ1374" s="8" t="s">
        <v>4564</v>
      </c>
      <c r="AK1374" s="112">
        <v>80</v>
      </c>
    </row>
    <row r="1375" spans="31:37" hidden="1" x14ac:dyDescent="0.35">
      <c r="AE1375" s="8" t="s">
        <v>5116</v>
      </c>
      <c r="AF1375" s="8" t="s">
        <v>5117</v>
      </c>
      <c r="AG1375" s="8" t="s">
        <v>5118</v>
      </c>
      <c r="AH1375" s="8" t="s">
        <v>503</v>
      </c>
      <c r="AI1375" s="8" t="s">
        <v>260</v>
      </c>
      <c r="AJ1375" s="8" t="s">
        <v>504</v>
      </c>
      <c r="AK1375" s="112">
        <v>60</v>
      </c>
    </row>
    <row r="1376" spans="31:37" hidden="1" x14ac:dyDescent="0.35">
      <c r="AE1376" s="8" t="s">
        <v>5119</v>
      </c>
      <c r="AF1376" s="8" t="s">
        <v>5120</v>
      </c>
      <c r="AG1376" s="8" t="s">
        <v>5121</v>
      </c>
      <c r="AH1376" s="8" t="s">
        <v>22</v>
      </c>
      <c r="AI1376" s="8" t="s">
        <v>22</v>
      </c>
      <c r="AJ1376" s="8" t="s">
        <v>507</v>
      </c>
      <c r="AK1376" s="112">
        <v>65</v>
      </c>
    </row>
    <row r="1377" spans="31:37" hidden="1" x14ac:dyDescent="0.35">
      <c r="AE1377" s="8" t="s">
        <v>5122</v>
      </c>
      <c r="AF1377" s="8" t="s">
        <v>5123</v>
      </c>
      <c r="AG1377" s="8" t="s">
        <v>5124</v>
      </c>
      <c r="AH1377" s="8" t="s">
        <v>1128</v>
      </c>
      <c r="AI1377" s="8" t="s">
        <v>221</v>
      </c>
      <c r="AJ1377" s="8" t="s">
        <v>1129</v>
      </c>
      <c r="AK1377" s="112">
        <v>24</v>
      </c>
    </row>
    <row r="1378" spans="31:37" hidden="1" x14ac:dyDescent="0.35">
      <c r="AE1378" s="8" t="s">
        <v>5125</v>
      </c>
      <c r="AF1378" s="8" t="s">
        <v>5126</v>
      </c>
      <c r="AG1378" s="8" t="s">
        <v>5127</v>
      </c>
      <c r="AH1378" s="8" t="s">
        <v>3956</v>
      </c>
      <c r="AI1378" s="8" t="s">
        <v>205</v>
      </c>
      <c r="AJ1378" s="8" t="s">
        <v>3957</v>
      </c>
      <c r="AK1378" s="112">
        <v>41</v>
      </c>
    </row>
    <row r="1379" spans="31:37" hidden="1" x14ac:dyDescent="0.35">
      <c r="AE1379" s="8" t="s">
        <v>5128</v>
      </c>
      <c r="AF1379" s="8" t="s">
        <v>5129</v>
      </c>
      <c r="AG1379" s="8" t="s">
        <v>5130</v>
      </c>
      <c r="AH1379" s="8" t="s">
        <v>4284</v>
      </c>
      <c r="AI1379" s="8" t="s">
        <v>275</v>
      </c>
      <c r="AJ1379" s="8" t="s">
        <v>5131</v>
      </c>
      <c r="AK1379" s="112">
        <v>43</v>
      </c>
    </row>
    <row r="1380" spans="31:37" hidden="1" x14ac:dyDescent="0.35">
      <c r="AE1380" s="8" t="s">
        <v>5132</v>
      </c>
      <c r="AF1380" s="8" t="s">
        <v>5133</v>
      </c>
      <c r="AG1380" s="8" t="s">
        <v>5134</v>
      </c>
      <c r="AH1380" s="8" t="s">
        <v>1016</v>
      </c>
      <c r="AI1380" s="8" t="s">
        <v>956</v>
      </c>
      <c r="AJ1380" s="8" t="s">
        <v>1017</v>
      </c>
      <c r="AK1380" s="112">
        <v>107</v>
      </c>
    </row>
    <row r="1381" spans="31:37" hidden="1" x14ac:dyDescent="0.35">
      <c r="AE1381" s="8" t="s">
        <v>5135</v>
      </c>
      <c r="AF1381" s="8" t="s">
        <v>5136</v>
      </c>
      <c r="AG1381" s="8" t="s">
        <v>5137</v>
      </c>
      <c r="AH1381" s="8" t="s">
        <v>2266</v>
      </c>
      <c r="AI1381" s="8" t="s">
        <v>22</v>
      </c>
      <c r="AJ1381" s="8" t="s">
        <v>2267</v>
      </c>
      <c r="AK1381" s="112">
        <v>150</v>
      </c>
    </row>
    <row r="1382" spans="31:37" hidden="1" x14ac:dyDescent="0.35">
      <c r="AE1382" s="8" t="s">
        <v>5138</v>
      </c>
      <c r="AF1382" s="8" t="s">
        <v>5139</v>
      </c>
      <c r="AG1382" s="8" t="s">
        <v>5140</v>
      </c>
      <c r="AH1382" s="8" t="s">
        <v>22</v>
      </c>
      <c r="AI1382" s="8" t="s">
        <v>22</v>
      </c>
      <c r="AJ1382" s="8" t="s">
        <v>584</v>
      </c>
      <c r="AK1382" s="112">
        <v>46</v>
      </c>
    </row>
    <row r="1383" spans="31:37" hidden="1" x14ac:dyDescent="0.35">
      <c r="AE1383" s="8" t="s">
        <v>5141</v>
      </c>
      <c r="AF1383" s="8" t="s">
        <v>5142</v>
      </c>
      <c r="AG1383" s="8" t="s">
        <v>5143</v>
      </c>
      <c r="AH1383" s="8" t="s">
        <v>401</v>
      </c>
      <c r="AI1383" s="8" t="s">
        <v>134</v>
      </c>
      <c r="AJ1383" s="8" t="s">
        <v>402</v>
      </c>
      <c r="AK1383" s="112">
        <v>112</v>
      </c>
    </row>
    <row r="1384" spans="31:37" hidden="1" x14ac:dyDescent="0.35">
      <c r="AE1384" s="8" t="s">
        <v>5144</v>
      </c>
      <c r="AF1384" s="8" t="s">
        <v>5145</v>
      </c>
      <c r="AG1384" s="8" t="s">
        <v>5146</v>
      </c>
      <c r="AH1384" s="8" t="s">
        <v>2737</v>
      </c>
      <c r="AI1384" s="8" t="s">
        <v>22</v>
      </c>
      <c r="AJ1384" s="8" t="s">
        <v>5147</v>
      </c>
      <c r="AK1384" s="112">
        <v>41</v>
      </c>
    </row>
    <row r="1385" spans="31:37" hidden="1" x14ac:dyDescent="0.35">
      <c r="AE1385" s="8" t="s">
        <v>5148</v>
      </c>
      <c r="AF1385" s="8" t="s">
        <v>5149</v>
      </c>
      <c r="AG1385" s="8" t="s">
        <v>5150</v>
      </c>
      <c r="AH1385" s="8" t="s">
        <v>254</v>
      </c>
      <c r="AI1385" s="8" t="s">
        <v>255</v>
      </c>
      <c r="AJ1385" s="8" t="s">
        <v>1012</v>
      </c>
      <c r="AK1385" s="112">
        <v>106</v>
      </c>
    </row>
    <row r="1386" spans="31:37" hidden="1" x14ac:dyDescent="0.35">
      <c r="AE1386" s="8" t="s">
        <v>5151</v>
      </c>
      <c r="AF1386" s="8" t="s">
        <v>5152</v>
      </c>
      <c r="AG1386" s="8" t="s">
        <v>5153</v>
      </c>
      <c r="AH1386" s="8" t="s">
        <v>766</v>
      </c>
      <c r="AI1386" s="8" t="s">
        <v>148</v>
      </c>
      <c r="AJ1386" s="8" t="s">
        <v>2259</v>
      </c>
      <c r="AK1386" s="112">
        <v>80</v>
      </c>
    </row>
    <row r="1387" spans="31:37" hidden="1" x14ac:dyDescent="0.35">
      <c r="AE1387" s="8" t="s">
        <v>5154</v>
      </c>
      <c r="AF1387" s="8" t="s">
        <v>5155</v>
      </c>
      <c r="AG1387" s="8" t="s">
        <v>5156</v>
      </c>
      <c r="AH1387" s="8" t="s">
        <v>1610</v>
      </c>
      <c r="AI1387" s="8" t="s">
        <v>275</v>
      </c>
      <c r="AJ1387" s="8" t="s">
        <v>5157</v>
      </c>
      <c r="AK1387" s="112">
        <v>148</v>
      </c>
    </row>
    <row r="1388" spans="31:37" hidden="1" x14ac:dyDescent="0.35">
      <c r="AE1388" s="8" t="s">
        <v>5158</v>
      </c>
      <c r="AF1388" s="8" t="s">
        <v>5159</v>
      </c>
      <c r="AG1388" s="8" t="s">
        <v>5160</v>
      </c>
      <c r="AH1388" s="8" t="s">
        <v>2954</v>
      </c>
      <c r="AI1388" s="8" t="s">
        <v>379</v>
      </c>
      <c r="AJ1388" s="8" t="s">
        <v>2955</v>
      </c>
      <c r="AK1388" s="112">
        <v>43</v>
      </c>
    </row>
    <row r="1389" spans="31:37" hidden="1" x14ac:dyDescent="0.35">
      <c r="AE1389" s="8" t="s">
        <v>5161</v>
      </c>
      <c r="AF1389" s="8" t="s">
        <v>5162</v>
      </c>
      <c r="AG1389" s="8" t="s">
        <v>5163</v>
      </c>
      <c r="AH1389" s="8" t="s">
        <v>120</v>
      </c>
      <c r="AI1389" s="8" t="s">
        <v>120</v>
      </c>
      <c r="AJ1389" s="8" t="s">
        <v>270</v>
      </c>
      <c r="AK1389" s="112">
        <v>41</v>
      </c>
    </row>
    <row r="1390" spans="31:37" hidden="1" x14ac:dyDescent="0.35">
      <c r="AE1390" s="8" t="s">
        <v>5164</v>
      </c>
      <c r="AF1390" s="8" t="s">
        <v>5165</v>
      </c>
      <c r="AG1390" s="8" t="s">
        <v>5166</v>
      </c>
      <c r="AH1390" s="8" t="s">
        <v>401</v>
      </c>
      <c r="AI1390" s="8" t="s">
        <v>134</v>
      </c>
      <c r="AJ1390" s="8" t="s">
        <v>402</v>
      </c>
      <c r="AK1390" s="112">
        <v>149</v>
      </c>
    </row>
    <row r="1391" spans="31:37" hidden="1" x14ac:dyDescent="0.35">
      <c r="AE1391" s="8" t="s">
        <v>5167</v>
      </c>
      <c r="AF1391" s="8" t="s">
        <v>5168</v>
      </c>
      <c r="AG1391" s="8" t="s">
        <v>16944</v>
      </c>
      <c r="AH1391" s="8" t="s">
        <v>5169</v>
      </c>
      <c r="AI1391" s="8" t="s">
        <v>127</v>
      </c>
      <c r="AJ1391" s="8" t="s">
        <v>5170</v>
      </c>
      <c r="AK1391" s="112">
        <v>56</v>
      </c>
    </row>
    <row r="1392" spans="31:37" hidden="1" x14ac:dyDescent="0.35">
      <c r="AE1392" s="8" t="s">
        <v>5171</v>
      </c>
      <c r="AF1392" s="8" t="s">
        <v>5172</v>
      </c>
      <c r="AG1392" s="8" t="s">
        <v>5173</v>
      </c>
      <c r="AH1392" s="8" t="s">
        <v>2183</v>
      </c>
      <c r="AI1392" s="8" t="s">
        <v>22</v>
      </c>
      <c r="AJ1392" s="8" t="s">
        <v>1932</v>
      </c>
      <c r="AK1392" s="112">
        <v>118</v>
      </c>
    </row>
    <row r="1393" spans="31:37" hidden="1" x14ac:dyDescent="0.35">
      <c r="AE1393" s="8" t="s">
        <v>5174</v>
      </c>
      <c r="AF1393" s="8" t="s">
        <v>5175</v>
      </c>
      <c r="AG1393" s="8" t="s">
        <v>5176</v>
      </c>
      <c r="AH1393" s="8" t="s">
        <v>22</v>
      </c>
      <c r="AI1393" s="8" t="s">
        <v>22</v>
      </c>
      <c r="AJ1393" s="8" t="s">
        <v>597</v>
      </c>
      <c r="AK1393" s="112">
        <v>51</v>
      </c>
    </row>
    <row r="1394" spans="31:37" hidden="1" x14ac:dyDescent="0.35">
      <c r="AE1394" s="8" t="s">
        <v>5177</v>
      </c>
      <c r="AF1394" s="8" t="s">
        <v>5178</v>
      </c>
      <c r="AG1394" s="8" t="s">
        <v>5179</v>
      </c>
      <c r="AH1394" s="8" t="s">
        <v>22</v>
      </c>
      <c r="AI1394" s="8" t="s">
        <v>22</v>
      </c>
      <c r="AJ1394" s="8" t="s">
        <v>597</v>
      </c>
      <c r="AK1394" s="112">
        <v>84</v>
      </c>
    </row>
    <row r="1395" spans="31:37" hidden="1" x14ac:dyDescent="0.35">
      <c r="AE1395" s="8" t="s">
        <v>5180</v>
      </c>
      <c r="AF1395" s="8" t="s">
        <v>5181</v>
      </c>
      <c r="AG1395" s="8" t="s">
        <v>5182</v>
      </c>
      <c r="AH1395" s="8" t="s">
        <v>4024</v>
      </c>
      <c r="AI1395" s="8" t="s">
        <v>1287</v>
      </c>
      <c r="AJ1395" s="8" t="s">
        <v>4025</v>
      </c>
      <c r="AK1395" s="112">
        <v>80</v>
      </c>
    </row>
    <row r="1396" spans="31:37" hidden="1" x14ac:dyDescent="0.35">
      <c r="AE1396" s="8" t="s">
        <v>5183</v>
      </c>
      <c r="AF1396" s="8" t="s">
        <v>5184</v>
      </c>
      <c r="AG1396" s="8" t="s">
        <v>5185</v>
      </c>
      <c r="AH1396" s="8" t="s">
        <v>184</v>
      </c>
      <c r="AI1396" s="8" t="s">
        <v>185</v>
      </c>
      <c r="AJ1396" s="8" t="s">
        <v>186</v>
      </c>
      <c r="AK1396" s="112">
        <v>55</v>
      </c>
    </row>
    <row r="1397" spans="31:37" hidden="1" x14ac:dyDescent="0.35">
      <c r="AE1397" s="8" t="s">
        <v>5186</v>
      </c>
      <c r="AF1397" s="8" t="s">
        <v>5187</v>
      </c>
      <c r="AG1397" s="8" t="s">
        <v>5188</v>
      </c>
      <c r="AH1397" s="8" t="s">
        <v>200</v>
      </c>
      <c r="AI1397" s="8" t="s">
        <v>34</v>
      </c>
      <c r="AJ1397" s="8" t="s">
        <v>201</v>
      </c>
      <c r="AK1397" s="112">
        <v>87</v>
      </c>
    </row>
    <row r="1398" spans="31:37" hidden="1" x14ac:dyDescent="0.35">
      <c r="AE1398" s="8" t="s">
        <v>5189</v>
      </c>
      <c r="AF1398" s="8" t="s">
        <v>5190</v>
      </c>
      <c r="AG1398" s="8" t="s">
        <v>5191</v>
      </c>
      <c r="AH1398" s="8" t="s">
        <v>329</v>
      </c>
      <c r="AI1398" s="8" t="s">
        <v>329</v>
      </c>
      <c r="AJ1398" s="8" t="s">
        <v>2827</v>
      </c>
      <c r="AK1398" s="112">
        <v>49</v>
      </c>
    </row>
    <row r="1399" spans="31:37" hidden="1" x14ac:dyDescent="0.35">
      <c r="AE1399" s="8" t="s">
        <v>5192</v>
      </c>
      <c r="AF1399" s="8" t="s">
        <v>5193</v>
      </c>
      <c r="AG1399" s="8" t="s">
        <v>5194</v>
      </c>
      <c r="AH1399" s="8" t="s">
        <v>401</v>
      </c>
      <c r="AI1399" s="8" t="s">
        <v>134</v>
      </c>
      <c r="AJ1399" s="8" t="s">
        <v>402</v>
      </c>
      <c r="AK1399" s="112">
        <v>20</v>
      </c>
    </row>
    <row r="1400" spans="31:37" hidden="1" x14ac:dyDescent="0.35">
      <c r="AE1400" s="8" t="s">
        <v>5195</v>
      </c>
      <c r="AF1400" s="8" t="s">
        <v>5196</v>
      </c>
      <c r="AG1400" s="8" t="s">
        <v>5197</v>
      </c>
      <c r="AH1400" s="8" t="s">
        <v>22</v>
      </c>
      <c r="AI1400" s="8" t="s">
        <v>22</v>
      </c>
      <c r="AJ1400" s="8" t="s">
        <v>5198</v>
      </c>
      <c r="AK1400" s="112">
        <v>48</v>
      </c>
    </row>
    <row r="1401" spans="31:37" hidden="1" x14ac:dyDescent="0.35">
      <c r="AE1401" s="8" t="s">
        <v>5199</v>
      </c>
      <c r="AF1401" s="8" t="s">
        <v>5200</v>
      </c>
      <c r="AG1401" s="8" t="s">
        <v>4472</v>
      </c>
      <c r="AH1401" s="8" t="s">
        <v>4473</v>
      </c>
      <c r="AI1401" s="8" t="s">
        <v>260</v>
      </c>
      <c r="AJ1401" s="8" t="s">
        <v>5201</v>
      </c>
      <c r="AK1401" s="112">
        <v>57</v>
      </c>
    </row>
    <row r="1402" spans="31:37" hidden="1" x14ac:dyDescent="0.35">
      <c r="AE1402" s="8" t="s">
        <v>5202</v>
      </c>
      <c r="AF1402" s="8" t="s">
        <v>5203</v>
      </c>
      <c r="AG1402" s="8" t="s">
        <v>5204</v>
      </c>
      <c r="AH1402" s="8" t="s">
        <v>2273</v>
      </c>
      <c r="AI1402" s="8" t="s">
        <v>134</v>
      </c>
      <c r="AJ1402" s="8" t="s">
        <v>2274</v>
      </c>
      <c r="AK1402" s="112">
        <v>60</v>
      </c>
    </row>
    <row r="1403" spans="31:37" hidden="1" x14ac:dyDescent="0.35">
      <c r="AE1403" s="8" t="s">
        <v>5205</v>
      </c>
      <c r="AF1403" s="8" t="s">
        <v>5206</v>
      </c>
      <c r="AG1403" s="8" t="s">
        <v>5207</v>
      </c>
      <c r="AH1403" s="8" t="s">
        <v>364</v>
      </c>
      <c r="AI1403" s="8" t="s">
        <v>364</v>
      </c>
      <c r="AJ1403" s="8" t="s">
        <v>365</v>
      </c>
      <c r="AK1403" s="112">
        <v>79</v>
      </c>
    </row>
    <row r="1404" spans="31:37" hidden="1" x14ac:dyDescent="0.35">
      <c r="AE1404" s="8" t="s">
        <v>5208</v>
      </c>
      <c r="AF1404" s="8" t="s">
        <v>5209</v>
      </c>
      <c r="AG1404" s="8" t="s">
        <v>5210</v>
      </c>
      <c r="AH1404" s="8" t="s">
        <v>343</v>
      </c>
      <c r="AI1404" s="8" t="s">
        <v>329</v>
      </c>
      <c r="AJ1404" s="8" t="s">
        <v>2004</v>
      </c>
      <c r="AK1404" s="112">
        <v>41</v>
      </c>
    </row>
    <row r="1405" spans="31:37" hidden="1" x14ac:dyDescent="0.35">
      <c r="AE1405" s="8" t="s">
        <v>5211</v>
      </c>
      <c r="AF1405" s="8" t="s">
        <v>5212</v>
      </c>
      <c r="AG1405" s="8" t="s">
        <v>5213</v>
      </c>
      <c r="AH1405" s="8" t="s">
        <v>200</v>
      </c>
      <c r="AI1405" s="8" t="s">
        <v>34</v>
      </c>
      <c r="AJ1405" s="8" t="s">
        <v>201</v>
      </c>
      <c r="AK1405" s="112">
        <v>146</v>
      </c>
    </row>
    <row r="1406" spans="31:37" hidden="1" x14ac:dyDescent="0.35">
      <c r="AE1406" s="8" t="s">
        <v>5214</v>
      </c>
      <c r="AF1406" s="8" t="s">
        <v>5215</v>
      </c>
      <c r="AG1406" s="8" t="s">
        <v>5216</v>
      </c>
      <c r="AH1406" s="8" t="s">
        <v>1103</v>
      </c>
      <c r="AI1406" s="8" t="s">
        <v>641</v>
      </c>
      <c r="AJ1406" s="8" t="s">
        <v>1104</v>
      </c>
      <c r="AK1406" s="112">
        <v>80</v>
      </c>
    </row>
    <row r="1407" spans="31:37" hidden="1" x14ac:dyDescent="0.35">
      <c r="AE1407" s="8" t="s">
        <v>5217</v>
      </c>
      <c r="AF1407" s="8" t="s">
        <v>5218</v>
      </c>
      <c r="AG1407" s="8" t="s">
        <v>5219</v>
      </c>
      <c r="AH1407" s="8" t="s">
        <v>22</v>
      </c>
      <c r="AI1407" s="8" t="s">
        <v>22</v>
      </c>
      <c r="AJ1407" s="8" t="s">
        <v>3164</v>
      </c>
      <c r="AK1407" s="112">
        <v>144</v>
      </c>
    </row>
    <row r="1408" spans="31:37" hidden="1" x14ac:dyDescent="0.35">
      <c r="AE1408" s="8" t="s">
        <v>5220</v>
      </c>
      <c r="AF1408" s="8" t="s">
        <v>5221</v>
      </c>
      <c r="AG1408" s="8" t="s">
        <v>5222</v>
      </c>
      <c r="AH1408" s="8" t="s">
        <v>22</v>
      </c>
      <c r="AI1408" s="8" t="s">
        <v>22</v>
      </c>
      <c r="AJ1408" s="8" t="s">
        <v>299</v>
      </c>
      <c r="AK1408" s="112">
        <v>20</v>
      </c>
    </row>
    <row r="1409" spans="31:37" hidden="1" x14ac:dyDescent="0.35">
      <c r="AE1409" s="8" t="s">
        <v>5223</v>
      </c>
      <c r="AF1409" s="8" t="s">
        <v>5224</v>
      </c>
      <c r="AG1409" s="8" t="s">
        <v>5225</v>
      </c>
      <c r="AH1409" s="8" t="s">
        <v>3278</v>
      </c>
      <c r="AI1409" s="8" t="s">
        <v>115</v>
      </c>
      <c r="AJ1409" s="8" t="s">
        <v>3279</v>
      </c>
      <c r="AK1409" s="112">
        <v>17</v>
      </c>
    </row>
    <row r="1410" spans="31:37" hidden="1" x14ac:dyDescent="0.35">
      <c r="AE1410" s="8" t="s">
        <v>5226</v>
      </c>
      <c r="AF1410" s="8" t="s">
        <v>5227</v>
      </c>
      <c r="AG1410" s="8" t="s">
        <v>5228</v>
      </c>
      <c r="AH1410" s="8" t="s">
        <v>3546</v>
      </c>
      <c r="AI1410" s="8" t="s">
        <v>148</v>
      </c>
      <c r="AJ1410" s="8" t="s">
        <v>3547</v>
      </c>
      <c r="AK1410" s="112">
        <v>80</v>
      </c>
    </row>
    <row r="1411" spans="31:37" hidden="1" x14ac:dyDescent="0.35">
      <c r="AE1411" s="8" t="s">
        <v>5229</v>
      </c>
      <c r="AF1411" s="8" t="s">
        <v>5230</v>
      </c>
      <c r="AG1411" s="8" t="s">
        <v>5231</v>
      </c>
      <c r="AH1411" s="8" t="s">
        <v>148</v>
      </c>
      <c r="AI1411" s="8" t="s">
        <v>148</v>
      </c>
      <c r="AJ1411" s="8" t="s">
        <v>944</v>
      </c>
      <c r="AK1411" s="112">
        <v>139</v>
      </c>
    </row>
    <row r="1412" spans="31:37" hidden="1" x14ac:dyDescent="0.35">
      <c r="AE1412" s="8" t="s">
        <v>5232</v>
      </c>
      <c r="AF1412" s="8" t="s">
        <v>5233</v>
      </c>
      <c r="AG1412" s="8" t="s">
        <v>5234</v>
      </c>
      <c r="AH1412" s="8" t="s">
        <v>172</v>
      </c>
      <c r="AI1412" s="8" t="s">
        <v>22</v>
      </c>
      <c r="AJ1412" s="8" t="s">
        <v>5235</v>
      </c>
      <c r="AK1412" s="112">
        <v>64</v>
      </c>
    </row>
    <row r="1413" spans="31:37" hidden="1" x14ac:dyDescent="0.35">
      <c r="AE1413" s="8" t="s">
        <v>5236</v>
      </c>
      <c r="AF1413" s="8" t="s">
        <v>5237</v>
      </c>
      <c r="AG1413" s="8" t="s">
        <v>5238</v>
      </c>
      <c r="AH1413" s="8" t="s">
        <v>22</v>
      </c>
      <c r="AI1413" s="8" t="s">
        <v>22</v>
      </c>
      <c r="AJ1413" s="8" t="s">
        <v>1410</v>
      </c>
      <c r="AK1413" s="112">
        <v>20</v>
      </c>
    </row>
    <row r="1414" spans="31:37" hidden="1" x14ac:dyDescent="0.35">
      <c r="AE1414" s="8" t="s">
        <v>5239</v>
      </c>
      <c r="AF1414" s="8" t="s">
        <v>5240</v>
      </c>
      <c r="AG1414" s="8" t="s">
        <v>5241</v>
      </c>
      <c r="AH1414" s="8" t="s">
        <v>3818</v>
      </c>
      <c r="AI1414" s="8" t="s">
        <v>364</v>
      </c>
      <c r="AJ1414" s="8" t="s">
        <v>1182</v>
      </c>
      <c r="AK1414" s="112">
        <v>143</v>
      </c>
    </row>
    <row r="1415" spans="31:37" hidden="1" x14ac:dyDescent="0.35">
      <c r="AE1415" s="8" t="s">
        <v>5242</v>
      </c>
      <c r="AF1415" s="8" t="s">
        <v>5243</v>
      </c>
      <c r="AG1415" s="8" t="s">
        <v>5244</v>
      </c>
      <c r="AH1415" s="8" t="s">
        <v>364</v>
      </c>
      <c r="AI1415" s="8" t="s">
        <v>364</v>
      </c>
      <c r="AJ1415" s="8" t="s">
        <v>510</v>
      </c>
      <c r="AK1415" s="112">
        <v>49</v>
      </c>
    </row>
    <row r="1416" spans="31:37" hidden="1" x14ac:dyDescent="0.35">
      <c r="AE1416" s="8" t="s">
        <v>5245</v>
      </c>
      <c r="AF1416" s="8" t="s">
        <v>5246</v>
      </c>
      <c r="AG1416" s="8" t="s">
        <v>5247</v>
      </c>
      <c r="AH1416" s="8" t="s">
        <v>200</v>
      </c>
      <c r="AI1416" s="8" t="s">
        <v>34</v>
      </c>
      <c r="AJ1416" s="8" t="s">
        <v>527</v>
      </c>
      <c r="AK1416" s="112">
        <v>69</v>
      </c>
    </row>
    <row r="1417" spans="31:37" hidden="1" x14ac:dyDescent="0.35">
      <c r="AE1417" s="8" t="s">
        <v>5248</v>
      </c>
      <c r="AF1417" s="8" t="s">
        <v>5249</v>
      </c>
      <c r="AG1417" s="8" t="s">
        <v>5250</v>
      </c>
      <c r="AH1417" s="8" t="s">
        <v>126</v>
      </c>
      <c r="AI1417" s="8" t="s">
        <v>127</v>
      </c>
      <c r="AJ1417" s="8" t="s">
        <v>359</v>
      </c>
      <c r="AK1417" s="112">
        <v>116</v>
      </c>
    </row>
    <row r="1418" spans="31:37" hidden="1" x14ac:dyDescent="0.35">
      <c r="AE1418" s="8" t="s">
        <v>5251</v>
      </c>
      <c r="AF1418" s="8" t="s">
        <v>5252</v>
      </c>
      <c r="AG1418" s="8" t="s">
        <v>5253</v>
      </c>
      <c r="AH1418" s="8" t="s">
        <v>2369</v>
      </c>
      <c r="AI1418" s="8" t="s">
        <v>275</v>
      </c>
      <c r="AJ1418" s="8" t="s">
        <v>2370</v>
      </c>
      <c r="AK1418" s="112">
        <v>119</v>
      </c>
    </row>
    <row r="1419" spans="31:37" hidden="1" x14ac:dyDescent="0.35">
      <c r="AE1419" s="8" t="s">
        <v>5254</v>
      </c>
      <c r="AF1419" s="8" t="s">
        <v>5255</v>
      </c>
      <c r="AG1419" s="8" t="s">
        <v>5256</v>
      </c>
      <c r="AH1419" s="8" t="s">
        <v>3466</v>
      </c>
      <c r="AI1419" s="8" t="s">
        <v>37</v>
      </c>
      <c r="AJ1419" s="8" t="s">
        <v>3467</v>
      </c>
      <c r="AK1419" s="112">
        <v>92</v>
      </c>
    </row>
    <row r="1420" spans="31:37" hidden="1" x14ac:dyDescent="0.35">
      <c r="AE1420" s="8" t="s">
        <v>5257</v>
      </c>
      <c r="AF1420" s="8" t="s">
        <v>5258</v>
      </c>
      <c r="AG1420" s="8" t="s">
        <v>5259</v>
      </c>
      <c r="AH1420" s="8" t="s">
        <v>22</v>
      </c>
      <c r="AI1420" s="8" t="s">
        <v>22</v>
      </c>
      <c r="AJ1420" s="8" t="s">
        <v>5260</v>
      </c>
      <c r="AK1420" s="112">
        <v>90</v>
      </c>
    </row>
    <row r="1421" spans="31:37" hidden="1" x14ac:dyDescent="0.35">
      <c r="AE1421" s="8" t="s">
        <v>5261</v>
      </c>
      <c r="AF1421" s="8" t="s">
        <v>5262</v>
      </c>
      <c r="AG1421" s="8" t="s">
        <v>5263</v>
      </c>
      <c r="AH1421" s="8" t="s">
        <v>5264</v>
      </c>
      <c r="AI1421" s="8" t="s">
        <v>148</v>
      </c>
      <c r="AJ1421" s="8" t="s">
        <v>5265</v>
      </c>
      <c r="AK1421" s="112">
        <v>80</v>
      </c>
    </row>
    <row r="1422" spans="31:37" hidden="1" x14ac:dyDescent="0.35">
      <c r="AE1422" s="8" t="s">
        <v>5266</v>
      </c>
      <c r="AF1422" s="8" t="s">
        <v>5267</v>
      </c>
      <c r="AG1422" s="8" t="s">
        <v>5268</v>
      </c>
      <c r="AH1422" s="8" t="s">
        <v>1387</v>
      </c>
      <c r="AI1422" s="8" t="s">
        <v>364</v>
      </c>
      <c r="AJ1422" s="8" t="s">
        <v>5269</v>
      </c>
      <c r="AK1422" s="112">
        <v>150</v>
      </c>
    </row>
    <row r="1423" spans="31:37" hidden="1" x14ac:dyDescent="0.35">
      <c r="AE1423" s="8" t="s">
        <v>5270</v>
      </c>
      <c r="AF1423" s="8" t="s">
        <v>5271</v>
      </c>
      <c r="AG1423" s="8" t="s">
        <v>5272</v>
      </c>
      <c r="AH1423" s="8" t="s">
        <v>1523</v>
      </c>
      <c r="AI1423" s="8" t="s">
        <v>34</v>
      </c>
      <c r="AJ1423" s="8" t="s">
        <v>1524</v>
      </c>
      <c r="AK1423" s="112">
        <v>88</v>
      </c>
    </row>
    <row r="1424" spans="31:37" hidden="1" x14ac:dyDescent="0.35">
      <c r="AE1424" s="8" t="s">
        <v>5273</v>
      </c>
      <c r="AF1424" s="8" t="s">
        <v>5274</v>
      </c>
      <c r="AG1424" s="8" t="s">
        <v>5275</v>
      </c>
      <c r="AH1424" s="8" t="s">
        <v>5276</v>
      </c>
      <c r="AI1424" s="8" t="s">
        <v>22</v>
      </c>
      <c r="AJ1424" s="8" t="s">
        <v>5277</v>
      </c>
      <c r="AK1424" s="112">
        <v>195</v>
      </c>
    </row>
    <row r="1425" spans="31:37" hidden="1" x14ac:dyDescent="0.35">
      <c r="AE1425" s="8" t="s">
        <v>5278</v>
      </c>
      <c r="AF1425" s="8" t="s">
        <v>5279</v>
      </c>
      <c r="AG1425" s="8" t="s">
        <v>16945</v>
      </c>
      <c r="AH1425" s="8" t="s">
        <v>1414</v>
      </c>
      <c r="AI1425" s="8" t="s">
        <v>1287</v>
      </c>
      <c r="AJ1425" s="8" t="s">
        <v>1415</v>
      </c>
      <c r="AK1425" s="112">
        <v>35</v>
      </c>
    </row>
    <row r="1426" spans="31:37" hidden="1" x14ac:dyDescent="0.35">
      <c r="AE1426" s="8" t="s">
        <v>5280</v>
      </c>
      <c r="AF1426" s="8" t="s">
        <v>5281</v>
      </c>
      <c r="AG1426" s="8" t="s">
        <v>5282</v>
      </c>
      <c r="AH1426" s="8" t="s">
        <v>1286</v>
      </c>
      <c r="AI1426" s="8" t="s">
        <v>1287</v>
      </c>
      <c r="AJ1426" s="8" t="s">
        <v>1760</v>
      </c>
      <c r="AK1426" s="112">
        <v>47</v>
      </c>
    </row>
    <row r="1427" spans="31:37" hidden="1" x14ac:dyDescent="0.35">
      <c r="AE1427" s="8" t="s">
        <v>5283</v>
      </c>
      <c r="AF1427" s="8" t="s">
        <v>5284</v>
      </c>
      <c r="AG1427" s="8" t="s">
        <v>5285</v>
      </c>
      <c r="AH1427" s="8" t="s">
        <v>22</v>
      </c>
      <c r="AI1427" s="8" t="s">
        <v>22</v>
      </c>
      <c r="AJ1427" s="8" t="s">
        <v>431</v>
      </c>
      <c r="AK1427" s="112">
        <v>70</v>
      </c>
    </row>
    <row r="1428" spans="31:37" hidden="1" x14ac:dyDescent="0.35">
      <c r="AE1428" s="8" t="s">
        <v>5286</v>
      </c>
      <c r="AF1428" s="8" t="s">
        <v>5287</v>
      </c>
      <c r="AG1428" s="8" t="s">
        <v>5288</v>
      </c>
      <c r="AH1428" s="8" t="s">
        <v>401</v>
      </c>
      <c r="AI1428" s="8" t="s">
        <v>134</v>
      </c>
      <c r="AJ1428" s="8" t="s">
        <v>402</v>
      </c>
      <c r="AK1428" s="112">
        <v>85</v>
      </c>
    </row>
    <row r="1429" spans="31:37" hidden="1" x14ac:dyDescent="0.35">
      <c r="AE1429" s="8" t="s">
        <v>5289</v>
      </c>
      <c r="AF1429" s="8" t="s">
        <v>5290</v>
      </c>
      <c r="AG1429" s="8" t="s">
        <v>5291</v>
      </c>
      <c r="AH1429" s="8" t="s">
        <v>200</v>
      </c>
      <c r="AI1429" s="8" t="s">
        <v>34</v>
      </c>
      <c r="AJ1429" s="8" t="s">
        <v>5292</v>
      </c>
      <c r="AK1429" s="112">
        <v>59</v>
      </c>
    </row>
    <row r="1430" spans="31:37" hidden="1" x14ac:dyDescent="0.35">
      <c r="AE1430" s="8" t="s">
        <v>5293</v>
      </c>
      <c r="AF1430" s="8" t="s">
        <v>5294</v>
      </c>
      <c r="AG1430" s="8" t="s">
        <v>5295</v>
      </c>
      <c r="AH1430" s="8" t="s">
        <v>558</v>
      </c>
      <c r="AI1430" s="8" t="s">
        <v>236</v>
      </c>
      <c r="AJ1430" s="8" t="s">
        <v>559</v>
      </c>
      <c r="AK1430" s="112">
        <v>39</v>
      </c>
    </row>
    <row r="1431" spans="31:37" hidden="1" x14ac:dyDescent="0.35">
      <c r="AE1431" s="8" t="s">
        <v>5296</v>
      </c>
      <c r="AF1431" s="8" t="s">
        <v>5297</v>
      </c>
      <c r="AG1431" s="8" t="s">
        <v>5298</v>
      </c>
      <c r="AH1431" s="8" t="s">
        <v>15</v>
      </c>
      <c r="AI1431" s="8" t="s">
        <v>16</v>
      </c>
      <c r="AJ1431" s="8" t="s">
        <v>17</v>
      </c>
      <c r="AK1431" s="112">
        <v>80</v>
      </c>
    </row>
    <row r="1432" spans="31:37" hidden="1" x14ac:dyDescent="0.35">
      <c r="AE1432" s="8" t="s">
        <v>5299</v>
      </c>
      <c r="AF1432" s="8" t="s">
        <v>5300</v>
      </c>
      <c r="AG1432" s="8" t="s">
        <v>5301</v>
      </c>
      <c r="AH1432" s="8" t="s">
        <v>15</v>
      </c>
      <c r="AI1432" s="8" t="s">
        <v>16</v>
      </c>
      <c r="AJ1432" s="8" t="s">
        <v>17</v>
      </c>
      <c r="AK1432" s="112">
        <v>80</v>
      </c>
    </row>
    <row r="1433" spans="31:37" hidden="1" x14ac:dyDescent="0.35">
      <c r="AE1433" s="8" t="s">
        <v>5302</v>
      </c>
      <c r="AF1433" s="8" t="s">
        <v>5303</v>
      </c>
      <c r="AG1433" s="8" t="s">
        <v>5304</v>
      </c>
      <c r="AH1433" s="8" t="s">
        <v>5305</v>
      </c>
      <c r="AI1433" s="8" t="s">
        <v>16</v>
      </c>
      <c r="AJ1433" s="8" t="s">
        <v>5306</v>
      </c>
      <c r="AK1433" s="112">
        <v>80</v>
      </c>
    </row>
    <row r="1434" spans="31:37" hidden="1" x14ac:dyDescent="0.35">
      <c r="AE1434" s="8" t="s">
        <v>5307</v>
      </c>
      <c r="AF1434" s="8" t="s">
        <v>5308</v>
      </c>
      <c r="AG1434" s="8" t="s">
        <v>4419</v>
      </c>
      <c r="AH1434" s="8" t="s">
        <v>33</v>
      </c>
      <c r="AI1434" s="8" t="s">
        <v>34</v>
      </c>
      <c r="AJ1434" s="8" t="s">
        <v>35</v>
      </c>
      <c r="AK1434" s="112">
        <v>38</v>
      </c>
    </row>
    <row r="1435" spans="31:37" hidden="1" x14ac:dyDescent="0.35">
      <c r="AE1435" s="8" t="s">
        <v>5309</v>
      </c>
      <c r="AF1435" s="8" t="s">
        <v>5310</v>
      </c>
      <c r="AG1435" s="8" t="s">
        <v>5311</v>
      </c>
      <c r="AH1435" s="8" t="s">
        <v>120</v>
      </c>
      <c r="AI1435" s="8" t="s">
        <v>120</v>
      </c>
      <c r="AJ1435" s="8" t="s">
        <v>496</v>
      </c>
      <c r="AK1435" s="112">
        <v>254</v>
      </c>
    </row>
    <row r="1436" spans="31:37" hidden="1" x14ac:dyDescent="0.35">
      <c r="AE1436" s="8" t="s">
        <v>5312</v>
      </c>
      <c r="AF1436" s="8" t="s">
        <v>5313</v>
      </c>
      <c r="AG1436" s="8" t="s">
        <v>5314</v>
      </c>
      <c r="AH1436" s="8" t="s">
        <v>391</v>
      </c>
      <c r="AI1436" s="8" t="s">
        <v>391</v>
      </c>
      <c r="AJ1436" s="8" t="s">
        <v>1008</v>
      </c>
      <c r="AK1436" s="112">
        <v>74</v>
      </c>
    </row>
    <row r="1437" spans="31:37" hidden="1" x14ac:dyDescent="0.35">
      <c r="AE1437" s="8" t="s">
        <v>5315</v>
      </c>
      <c r="AF1437" s="8" t="s">
        <v>2321</v>
      </c>
      <c r="AG1437" s="8" t="s">
        <v>5316</v>
      </c>
      <c r="AH1437" s="8" t="s">
        <v>733</v>
      </c>
      <c r="AI1437" s="8" t="s">
        <v>734</v>
      </c>
      <c r="AJ1437" s="8" t="s">
        <v>735</v>
      </c>
      <c r="AK1437" s="112">
        <v>29</v>
      </c>
    </row>
    <row r="1438" spans="31:37" hidden="1" x14ac:dyDescent="0.35">
      <c r="AE1438" s="8" t="s">
        <v>5317</v>
      </c>
      <c r="AF1438" s="8" t="s">
        <v>4439</v>
      </c>
      <c r="AG1438" s="8" t="s">
        <v>5318</v>
      </c>
      <c r="AH1438" s="8" t="s">
        <v>2326</v>
      </c>
      <c r="AI1438" s="8" t="s">
        <v>115</v>
      </c>
      <c r="AJ1438" s="8" t="s">
        <v>3411</v>
      </c>
      <c r="AK1438" s="112">
        <v>122</v>
      </c>
    </row>
    <row r="1439" spans="31:37" hidden="1" x14ac:dyDescent="0.35">
      <c r="AE1439" s="8" t="s">
        <v>5319</v>
      </c>
      <c r="AF1439" s="8" t="s">
        <v>5320</v>
      </c>
      <c r="AG1439" s="8" t="s">
        <v>5321</v>
      </c>
      <c r="AH1439" s="8" t="s">
        <v>687</v>
      </c>
      <c r="AI1439" s="8" t="s">
        <v>34</v>
      </c>
      <c r="AJ1439" s="8" t="s">
        <v>688</v>
      </c>
      <c r="AK1439" s="112">
        <v>118</v>
      </c>
    </row>
    <row r="1440" spans="31:37" hidden="1" x14ac:dyDescent="0.35">
      <c r="AE1440" s="8" t="s">
        <v>5322</v>
      </c>
      <c r="AF1440" s="8" t="s">
        <v>5323</v>
      </c>
      <c r="AG1440" s="8" t="s">
        <v>5324</v>
      </c>
      <c r="AH1440" s="8" t="s">
        <v>260</v>
      </c>
      <c r="AI1440" s="8" t="s">
        <v>260</v>
      </c>
      <c r="AJ1440" s="8" t="s">
        <v>2410</v>
      </c>
      <c r="AK1440" s="112">
        <v>63</v>
      </c>
    </row>
    <row r="1441" spans="31:37" hidden="1" x14ac:dyDescent="0.35">
      <c r="AE1441" s="8" t="s">
        <v>5325</v>
      </c>
      <c r="AF1441" s="8" t="s">
        <v>5326</v>
      </c>
      <c r="AG1441" s="8" t="s">
        <v>5327</v>
      </c>
      <c r="AH1441" s="8" t="s">
        <v>126</v>
      </c>
      <c r="AI1441" s="8" t="s">
        <v>127</v>
      </c>
      <c r="AJ1441" s="8" t="s">
        <v>2726</v>
      </c>
      <c r="AK1441" s="112">
        <v>114</v>
      </c>
    </row>
    <row r="1442" spans="31:37" hidden="1" x14ac:dyDescent="0.35">
      <c r="AE1442" s="8" t="s">
        <v>5328</v>
      </c>
      <c r="AF1442" s="8" t="s">
        <v>5329</v>
      </c>
      <c r="AG1442" s="8" t="s">
        <v>5330</v>
      </c>
      <c r="AH1442" s="8" t="s">
        <v>82</v>
      </c>
      <c r="AI1442" s="8" t="s">
        <v>82</v>
      </c>
      <c r="AJ1442" s="8" t="s">
        <v>2695</v>
      </c>
      <c r="AK1442" s="112">
        <v>79</v>
      </c>
    </row>
    <row r="1443" spans="31:37" hidden="1" x14ac:dyDescent="0.35">
      <c r="AE1443" s="8" t="s">
        <v>5331</v>
      </c>
      <c r="AF1443" s="8" t="s">
        <v>5332</v>
      </c>
      <c r="AG1443" s="8" t="s">
        <v>5333</v>
      </c>
      <c r="AH1443" s="8" t="s">
        <v>329</v>
      </c>
      <c r="AI1443" s="8" t="s">
        <v>329</v>
      </c>
      <c r="AJ1443" s="8" t="s">
        <v>5334</v>
      </c>
      <c r="AK1443" s="112">
        <v>59</v>
      </c>
    </row>
    <row r="1444" spans="31:37" hidden="1" x14ac:dyDescent="0.35">
      <c r="AE1444" s="8" t="s">
        <v>5335</v>
      </c>
      <c r="AF1444" s="8" t="s">
        <v>5336</v>
      </c>
      <c r="AG1444" s="8" t="s">
        <v>16946</v>
      </c>
      <c r="AH1444" s="8" t="s">
        <v>1275</v>
      </c>
      <c r="AI1444" s="8" t="s">
        <v>236</v>
      </c>
      <c r="AJ1444" s="8" t="s">
        <v>1721</v>
      </c>
      <c r="AK1444" s="112">
        <v>48</v>
      </c>
    </row>
    <row r="1445" spans="31:37" hidden="1" x14ac:dyDescent="0.35">
      <c r="AE1445" s="8" t="s">
        <v>5337</v>
      </c>
      <c r="AF1445" s="8" t="s">
        <v>5338</v>
      </c>
      <c r="AG1445" s="8" t="s">
        <v>5339</v>
      </c>
      <c r="AH1445" s="8" t="s">
        <v>227</v>
      </c>
      <c r="AI1445" s="8" t="s">
        <v>227</v>
      </c>
      <c r="AJ1445" s="8" t="s">
        <v>1092</v>
      </c>
      <c r="AK1445" s="112">
        <v>28</v>
      </c>
    </row>
    <row r="1446" spans="31:37" hidden="1" x14ac:dyDescent="0.35">
      <c r="AE1446" s="8" t="s">
        <v>5340</v>
      </c>
      <c r="AF1446" s="8" t="s">
        <v>5341</v>
      </c>
      <c r="AG1446" s="8" t="s">
        <v>5342</v>
      </c>
      <c r="AH1446" s="8" t="s">
        <v>2331</v>
      </c>
      <c r="AI1446" s="8" t="s">
        <v>734</v>
      </c>
      <c r="AJ1446" s="8" t="s">
        <v>2332</v>
      </c>
      <c r="AK1446" s="112">
        <v>101</v>
      </c>
    </row>
    <row r="1447" spans="31:37" hidden="1" x14ac:dyDescent="0.35">
      <c r="AE1447" s="8" t="s">
        <v>5343</v>
      </c>
      <c r="AF1447" s="8" t="s">
        <v>5344</v>
      </c>
      <c r="AG1447" s="8" t="s">
        <v>5345</v>
      </c>
      <c r="AH1447" s="8" t="s">
        <v>3956</v>
      </c>
      <c r="AI1447" s="8" t="s">
        <v>205</v>
      </c>
      <c r="AJ1447" s="8" t="s">
        <v>3957</v>
      </c>
      <c r="AK1447" s="112">
        <v>218</v>
      </c>
    </row>
    <row r="1448" spans="31:37" hidden="1" x14ac:dyDescent="0.35">
      <c r="AE1448" s="8" t="s">
        <v>5346</v>
      </c>
      <c r="AF1448" s="8" t="s">
        <v>5347</v>
      </c>
      <c r="AG1448" s="8" t="s">
        <v>5348</v>
      </c>
      <c r="AH1448" s="8" t="s">
        <v>364</v>
      </c>
      <c r="AI1448" s="8" t="s">
        <v>364</v>
      </c>
      <c r="AJ1448" s="8" t="s">
        <v>3436</v>
      </c>
      <c r="AK1448" s="112">
        <v>139</v>
      </c>
    </row>
    <row r="1449" spans="31:37" hidden="1" x14ac:dyDescent="0.35">
      <c r="AE1449" s="8" t="s">
        <v>5349</v>
      </c>
      <c r="AF1449" s="8" t="s">
        <v>5350</v>
      </c>
      <c r="AG1449" s="8" t="s">
        <v>5351</v>
      </c>
      <c r="AH1449" s="8" t="s">
        <v>5352</v>
      </c>
      <c r="AI1449" s="8" t="s">
        <v>275</v>
      </c>
      <c r="AJ1449" s="8" t="s">
        <v>5353</v>
      </c>
      <c r="AK1449" s="112">
        <v>50</v>
      </c>
    </row>
    <row r="1450" spans="31:37" hidden="1" x14ac:dyDescent="0.35">
      <c r="AE1450" s="8" t="s">
        <v>5354</v>
      </c>
      <c r="AF1450" s="8" t="s">
        <v>5355</v>
      </c>
      <c r="AG1450" s="8" t="s">
        <v>5356</v>
      </c>
      <c r="AH1450" s="8" t="s">
        <v>22</v>
      </c>
      <c r="AI1450" s="8" t="s">
        <v>22</v>
      </c>
      <c r="AJ1450" s="8" t="s">
        <v>584</v>
      </c>
      <c r="AK1450" s="112">
        <v>29</v>
      </c>
    </row>
    <row r="1451" spans="31:37" hidden="1" x14ac:dyDescent="0.35">
      <c r="AE1451" s="8" t="s">
        <v>5357</v>
      </c>
      <c r="AF1451" s="8" t="s">
        <v>5358</v>
      </c>
      <c r="AG1451" s="8" t="s">
        <v>5359</v>
      </c>
      <c r="AH1451" s="8" t="s">
        <v>22</v>
      </c>
      <c r="AI1451" s="8" t="s">
        <v>22</v>
      </c>
      <c r="AJ1451" s="8" t="s">
        <v>489</v>
      </c>
      <c r="AK1451" s="112">
        <v>50</v>
      </c>
    </row>
    <row r="1452" spans="31:37" hidden="1" x14ac:dyDescent="0.35">
      <c r="AE1452" s="8" t="s">
        <v>5360</v>
      </c>
      <c r="AF1452" s="8" t="s">
        <v>5361</v>
      </c>
      <c r="AG1452" s="8" t="s">
        <v>5362</v>
      </c>
      <c r="AH1452" s="8" t="s">
        <v>638</v>
      </c>
      <c r="AI1452" s="8" t="s">
        <v>275</v>
      </c>
      <c r="AJ1452" s="8" t="s">
        <v>5363</v>
      </c>
      <c r="AK1452" s="112">
        <v>164</v>
      </c>
    </row>
    <row r="1453" spans="31:37" hidden="1" x14ac:dyDescent="0.35">
      <c r="AE1453" s="8" t="s">
        <v>5364</v>
      </c>
      <c r="AF1453" s="8" t="s">
        <v>5365</v>
      </c>
      <c r="AG1453" s="8" t="s">
        <v>5366</v>
      </c>
      <c r="AH1453" s="8" t="s">
        <v>1774</v>
      </c>
      <c r="AI1453" s="8" t="s">
        <v>22</v>
      </c>
      <c r="AJ1453" s="8" t="s">
        <v>5367</v>
      </c>
      <c r="AK1453" s="112">
        <v>74</v>
      </c>
    </row>
    <row r="1454" spans="31:37" hidden="1" x14ac:dyDescent="0.35">
      <c r="AE1454" s="8" t="s">
        <v>5368</v>
      </c>
      <c r="AF1454" s="8" t="s">
        <v>113</v>
      </c>
      <c r="AG1454" s="8" t="s">
        <v>5369</v>
      </c>
      <c r="AH1454" s="8" t="s">
        <v>796</v>
      </c>
      <c r="AI1454" s="8" t="s">
        <v>747</v>
      </c>
      <c r="AJ1454" s="8" t="s">
        <v>797</v>
      </c>
      <c r="AK1454" s="112">
        <v>39</v>
      </c>
    </row>
    <row r="1455" spans="31:37" hidden="1" x14ac:dyDescent="0.35">
      <c r="AE1455" s="8" t="s">
        <v>5370</v>
      </c>
      <c r="AF1455" s="8" t="s">
        <v>5371</v>
      </c>
      <c r="AG1455" s="8" t="s">
        <v>5372</v>
      </c>
      <c r="AH1455" s="8" t="s">
        <v>1103</v>
      </c>
      <c r="AI1455" s="8" t="s">
        <v>641</v>
      </c>
      <c r="AJ1455" s="8" t="s">
        <v>1104</v>
      </c>
      <c r="AK1455" s="112">
        <v>37</v>
      </c>
    </row>
    <row r="1456" spans="31:37" hidden="1" x14ac:dyDescent="0.35">
      <c r="AE1456" s="8" t="s">
        <v>5373</v>
      </c>
      <c r="AF1456" s="8" t="s">
        <v>5374</v>
      </c>
      <c r="AG1456" s="8" t="s">
        <v>5375</v>
      </c>
      <c r="AH1456" s="8" t="s">
        <v>733</v>
      </c>
      <c r="AI1456" s="8" t="s">
        <v>734</v>
      </c>
      <c r="AJ1456" s="8" t="s">
        <v>735</v>
      </c>
      <c r="AK1456" s="112">
        <v>24</v>
      </c>
    </row>
    <row r="1457" spans="31:37" hidden="1" x14ac:dyDescent="0.35">
      <c r="AE1457" s="8" t="s">
        <v>5376</v>
      </c>
      <c r="AF1457" s="8" t="s">
        <v>5377</v>
      </c>
      <c r="AG1457" s="8" t="s">
        <v>5378</v>
      </c>
      <c r="AH1457" s="8" t="s">
        <v>1453</v>
      </c>
      <c r="AI1457" s="8" t="s">
        <v>329</v>
      </c>
      <c r="AJ1457" s="8" t="s">
        <v>1790</v>
      </c>
      <c r="AK1457" s="112">
        <v>119</v>
      </c>
    </row>
    <row r="1458" spans="31:37" hidden="1" x14ac:dyDescent="0.35">
      <c r="AE1458" s="8" t="s">
        <v>5379</v>
      </c>
      <c r="AF1458" s="8" t="s">
        <v>5380</v>
      </c>
      <c r="AG1458" s="8" t="s">
        <v>5381</v>
      </c>
      <c r="AH1458" s="8" t="s">
        <v>22</v>
      </c>
      <c r="AI1458" s="8" t="s">
        <v>22</v>
      </c>
      <c r="AJ1458" s="8" t="s">
        <v>597</v>
      </c>
      <c r="AK1458" s="112">
        <v>135</v>
      </c>
    </row>
    <row r="1459" spans="31:37" hidden="1" x14ac:dyDescent="0.35">
      <c r="AE1459" s="8" t="s">
        <v>5382</v>
      </c>
      <c r="AF1459" s="8" t="s">
        <v>5383</v>
      </c>
      <c r="AG1459" s="8" t="s">
        <v>5384</v>
      </c>
      <c r="AH1459" s="8" t="s">
        <v>5008</v>
      </c>
      <c r="AI1459" s="8" t="s">
        <v>734</v>
      </c>
      <c r="AJ1459" s="8" t="s">
        <v>5009</v>
      </c>
      <c r="AK1459" s="112">
        <v>101</v>
      </c>
    </row>
    <row r="1460" spans="31:37" hidden="1" x14ac:dyDescent="0.35">
      <c r="AE1460" s="8" t="s">
        <v>5385</v>
      </c>
      <c r="AF1460" s="8" t="s">
        <v>5386</v>
      </c>
      <c r="AG1460" s="8" t="s">
        <v>5387</v>
      </c>
      <c r="AH1460" s="8" t="s">
        <v>3395</v>
      </c>
      <c r="AI1460" s="8" t="s">
        <v>115</v>
      </c>
      <c r="AJ1460" s="8" t="s">
        <v>1340</v>
      </c>
      <c r="AK1460" s="112">
        <v>340</v>
      </c>
    </row>
    <row r="1461" spans="31:37" hidden="1" x14ac:dyDescent="0.35">
      <c r="AE1461" s="8" t="s">
        <v>5388</v>
      </c>
      <c r="AF1461" s="8" t="s">
        <v>5389</v>
      </c>
      <c r="AG1461" s="8" t="s">
        <v>5390</v>
      </c>
      <c r="AH1461" s="8" t="s">
        <v>22</v>
      </c>
      <c r="AI1461" s="8" t="s">
        <v>22</v>
      </c>
      <c r="AJ1461" s="8" t="s">
        <v>597</v>
      </c>
      <c r="AK1461" s="112">
        <v>238</v>
      </c>
    </row>
    <row r="1462" spans="31:37" hidden="1" x14ac:dyDescent="0.35">
      <c r="AE1462" s="8" t="s">
        <v>5391</v>
      </c>
      <c r="AF1462" s="8" t="s">
        <v>5392</v>
      </c>
      <c r="AG1462" s="8" t="s">
        <v>5393</v>
      </c>
      <c r="AH1462" s="8" t="s">
        <v>21</v>
      </c>
      <c r="AI1462" s="8" t="s">
        <v>22</v>
      </c>
      <c r="AJ1462" s="8" t="s">
        <v>23</v>
      </c>
      <c r="AK1462" s="112">
        <v>255</v>
      </c>
    </row>
    <row r="1463" spans="31:37" hidden="1" x14ac:dyDescent="0.35">
      <c r="AE1463" s="8" t="s">
        <v>5394</v>
      </c>
      <c r="AF1463" s="8" t="s">
        <v>5395</v>
      </c>
      <c r="AG1463" s="8" t="s">
        <v>5396</v>
      </c>
      <c r="AH1463" s="8" t="s">
        <v>1275</v>
      </c>
      <c r="AI1463" s="8" t="s">
        <v>127</v>
      </c>
      <c r="AJ1463" s="8" t="s">
        <v>5397</v>
      </c>
      <c r="AK1463" s="112">
        <v>130</v>
      </c>
    </row>
    <row r="1464" spans="31:37" hidden="1" x14ac:dyDescent="0.35">
      <c r="AE1464" s="8" t="s">
        <v>5398</v>
      </c>
      <c r="AF1464" s="8" t="s">
        <v>5399</v>
      </c>
      <c r="AG1464" s="8" t="s">
        <v>5400</v>
      </c>
      <c r="AH1464" s="8" t="s">
        <v>2512</v>
      </c>
      <c r="AI1464" s="8" t="s">
        <v>734</v>
      </c>
      <c r="AJ1464" s="8" t="s">
        <v>2513</v>
      </c>
      <c r="AK1464" s="112">
        <v>85</v>
      </c>
    </row>
    <row r="1465" spans="31:37" hidden="1" x14ac:dyDescent="0.35">
      <c r="AE1465" s="8" t="s">
        <v>5401</v>
      </c>
      <c r="AF1465" s="8" t="s">
        <v>5402</v>
      </c>
      <c r="AG1465" s="8" t="s">
        <v>5403</v>
      </c>
      <c r="AH1465" s="8" t="s">
        <v>2295</v>
      </c>
      <c r="AI1465" s="8" t="s">
        <v>811</v>
      </c>
      <c r="AJ1465" s="8" t="s">
        <v>2296</v>
      </c>
      <c r="AK1465" s="112">
        <v>39</v>
      </c>
    </row>
    <row r="1466" spans="31:37" hidden="1" x14ac:dyDescent="0.35">
      <c r="AE1466" s="8" t="s">
        <v>5404</v>
      </c>
      <c r="AF1466" s="8" t="s">
        <v>5405</v>
      </c>
      <c r="AG1466" s="8" t="s">
        <v>16947</v>
      </c>
      <c r="AH1466" s="8" t="s">
        <v>126</v>
      </c>
      <c r="AI1466" s="8" t="s">
        <v>127</v>
      </c>
      <c r="AJ1466" s="8" t="s">
        <v>5406</v>
      </c>
      <c r="AK1466" s="112">
        <v>81</v>
      </c>
    </row>
    <row r="1467" spans="31:37" hidden="1" x14ac:dyDescent="0.35">
      <c r="AE1467" s="8" t="s">
        <v>5407</v>
      </c>
      <c r="AF1467" s="8" t="s">
        <v>5408</v>
      </c>
      <c r="AG1467" s="8" t="s">
        <v>5409</v>
      </c>
      <c r="AH1467" s="8" t="s">
        <v>200</v>
      </c>
      <c r="AI1467" s="8" t="s">
        <v>34</v>
      </c>
      <c r="AJ1467" s="8" t="s">
        <v>900</v>
      </c>
      <c r="AK1467" s="112">
        <v>122</v>
      </c>
    </row>
    <row r="1468" spans="31:37" hidden="1" x14ac:dyDescent="0.35">
      <c r="AE1468" s="8" t="s">
        <v>5410</v>
      </c>
      <c r="AF1468" s="8" t="s">
        <v>5411</v>
      </c>
      <c r="AG1468" s="8" t="s">
        <v>5412</v>
      </c>
      <c r="AH1468" s="8" t="s">
        <v>81</v>
      </c>
      <c r="AI1468" s="8" t="s">
        <v>82</v>
      </c>
      <c r="AJ1468" s="8" t="s">
        <v>1892</v>
      </c>
      <c r="AK1468" s="112">
        <v>31</v>
      </c>
    </row>
    <row r="1469" spans="31:37" hidden="1" x14ac:dyDescent="0.35">
      <c r="AE1469" s="8" t="s">
        <v>5413</v>
      </c>
      <c r="AF1469" s="8" t="s">
        <v>5414</v>
      </c>
      <c r="AG1469" s="8" t="s">
        <v>5415</v>
      </c>
      <c r="AH1469" s="8" t="s">
        <v>81</v>
      </c>
      <c r="AI1469" s="8" t="s">
        <v>82</v>
      </c>
      <c r="AJ1469" s="8" t="s">
        <v>2430</v>
      </c>
      <c r="AK1469" s="112">
        <v>126</v>
      </c>
    </row>
    <row r="1470" spans="31:37" hidden="1" x14ac:dyDescent="0.35">
      <c r="AE1470" s="8" t="s">
        <v>5418</v>
      </c>
      <c r="AF1470" s="8" t="s">
        <v>5419</v>
      </c>
      <c r="AG1470" s="8" t="s">
        <v>5420</v>
      </c>
      <c r="AH1470" s="8" t="s">
        <v>811</v>
      </c>
      <c r="AI1470" s="8" t="s">
        <v>811</v>
      </c>
      <c r="AJ1470" s="8" t="s">
        <v>2812</v>
      </c>
      <c r="AK1470" s="112">
        <v>38</v>
      </c>
    </row>
    <row r="1471" spans="31:37" hidden="1" x14ac:dyDescent="0.35">
      <c r="AE1471" s="8" t="s">
        <v>5421</v>
      </c>
      <c r="AF1471" s="8" t="s">
        <v>5422</v>
      </c>
      <c r="AG1471" s="8" t="s">
        <v>5423</v>
      </c>
      <c r="AH1471" s="8" t="s">
        <v>4473</v>
      </c>
      <c r="AI1471" s="8" t="s">
        <v>260</v>
      </c>
      <c r="AJ1471" s="8" t="s">
        <v>5424</v>
      </c>
      <c r="AK1471" s="112">
        <v>39</v>
      </c>
    </row>
    <row r="1472" spans="31:37" hidden="1" x14ac:dyDescent="0.35">
      <c r="AE1472" s="8" t="s">
        <v>5425</v>
      </c>
      <c r="AF1472" s="8" t="s">
        <v>5426</v>
      </c>
      <c r="AG1472" s="8" t="s">
        <v>5427</v>
      </c>
      <c r="AH1472" s="8" t="s">
        <v>2145</v>
      </c>
      <c r="AI1472" s="8" t="s">
        <v>134</v>
      </c>
      <c r="AJ1472" s="8" t="s">
        <v>2146</v>
      </c>
      <c r="AK1472" s="112">
        <v>63</v>
      </c>
    </row>
    <row r="1473" spans="31:37" hidden="1" x14ac:dyDescent="0.35">
      <c r="AE1473" s="8" t="s">
        <v>5430</v>
      </c>
      <c r="AF1473" s="8" t="s">
        <v>2771</v>
      </c>
      <c r="AG1473" s="8" t="s">
        <v>5431</v>
      </c>
      <c r="AH1473" s="8" t="s">
        <v>22</v>
      </c>
      <c r="AI1473" s="8" t="s">
        <v>22</v>
      </c>
      <c r="AJ1473" s="8" t="s">
        <v>5432</v>
      </c>
      <c r="AK1473" s="112">
        <v>45</v>
      </c>
    </row>
    <row r="1474" spans="31:37" hidden="1" x14ac:dyDescent="0.35">
      <c r="AE1474" s="8" t="s">
        <v>5433</v>
      </c>
      <c r="AF1474" s="8" t="s">
        <v>5434</v>
      </c>
      <c r="AG1474" s="8" t="s">
        <v>16948</v>
      </c>
      <c r="AH1474" s="8" t="s">
        <v>1490</v>
      </c>
      <c r="AI1474" s="8" t="s">
        <v>34</v>
      </c>
      <c r="AJ1474" s="8" t="s">
        <v>1491</v>
      </c>
      <c r="AK1474" s="112">
        <v>59</v>
      </c>
    </row>
    <row r="1475" spans="31:37" hidden="1" x14ac:dyDescent="0.35">
      <c r="AE1475" s="8" t="s">
        <v>5435</v>
      </c>
      <c r="AF1475" s="8" t="s">
        <v>5436</v>
      </c>
      <c r="AG1475" s="8" t="s">
        <v>5437</v>
      </c>
      <c r="AH1475" s="8" t="s">
        <v>364</v>
      </c>
      <c r="AI1475" s="8" t="s">
        <v>364</v>
      </c>
      <c r="AJ1475" s="8" t="s">
        <v>3436</v>
      </c>
      <c r="AK1475" s="112">
        <v>180</v>
      </c>
    </row>
    <row r="1476" spans="31:37" hidden="1" x14ac:dyDescent="0.35">
      <c r="AE1476" s="8" t="s">
        <v>5438</v>
      </c>
      <c r="AF1476" s="8" t="s">
        <v>2095</v>
      </c>
      <c r="AG1476" s="8" t="s">
        <v>5439</v>
      </c>
      <c r="AH1476" s="8" t="s">
        <v>120</v>
      </c>
      <c r="AI1476" s="8" t="s">
        <v>120</v>
      </c>
      <c r="AJ1476" s="8" t="s">
        <v>5440</v>
      </c>
      <c r="AK1476" s="112">
        <v>102</v>
      </c>
    </row>
    <row r="1477" spans="31:37" hidden="1" x14ac:dyDescent="0.35">
      <c r="AE1477" s="8" t="s">
        <v>5441</v>
      </c>
      <c r="AF1477" s="8" t="s">
        <v>5442</v>
      </c>
      <c r="AG1477" s="8" t="s">
        <v>5443</v>
      </c>
      <c r="AH1477" s="8" t="s">
        <v>120</v>
      </c>
      <c r="AI1477" s="8" t="s">
        <v>120</v>
      </c>
      <c r="AJ1477" s="8" t="s">
        <v>5444</v>
      </c>
      <c r="AK1477" s="112">
        <v>80</v>
      </c>
    </row>
    <row r="1478" spans="31:37" hidden="1" x14ac:dyDescent="0.35">
      <c r="AE1478" s="8" t="s">
        <v>5445</v>
      </c>
      <c r="AF1478" s="8" t="s">
        <v>5446</v>
      </c>
      <c r="AG1478" s="8" t="s">
        <v>5447</v>
      </c>
      <c r="AH1478" s="8" t="s">
        <v>1453</v>
      </c>
      <c r="AI1478" s="8" t="s">
        <v>329</v>
      </c>
      <c r="AJ1478" s="8" t="s">
        <v>1790</v>
      </c>
      <c r="AK1478" s="112">
        <v>113</v>
      </c>
    </row>
    <row r="1479" spans="31:37" hidden="1" x14ac:dyDescent="0.35">
      <c r="AE1479" s="8" t="s">
        <v>5448</v>
      </c>
      <c r="AF1479" s="8" t="s">
        <v>5449</v>
      </c>
      <c r="AG1479" s="8" t="s">
        <v>5450</v>
      </c>
      <c r="AH1479" s="8" t="s">
        <v>1779</v>
      </c>
      <c r="AI1479" s="8" t="s">
        <v>407</v>
      </c>
      <c r="AJ1479" s="8" t="s">
        <v>1780</v>
      </c>
      <c r="AK1479" s="112">
        <v>47</v>
      </c>
    </row>
    <row r="1480" spans="31:37" hidden="1" x14ac:dyDescent="0.35">
      <c r="AE1480" s="8" t="s">
        <v>5451</v>
      </c>
      <c r="AF1480" s="8" t="s">
        <v>5452</v>
      </c>
      <c r="AG1480" s="8" t="s">
        <v>5453</v>
      </c>
      <c r="AH1480" s="8" t="s">
        <v>2737</v>
      </c>
      <c r="AI1480" s="8" t="s">
        <v>22</v>
      </c>
      <c r="AJ1480" s="8" t="s">
        <v>5277</v>
      </c>
      <c r="AK1480" s="112">
        <v>63</v>
      </c>
    </row>
    <row r="1481" spans="31:37" hidden="1" x14ac:dyDescent="0.35">
      <c r="AE1481" s="8" t="s">
        <v>5454</v>
      </c>
      <c r="AF1481" s="8" t="s">
        <v>5455</v>
      </c>
      <c r="AG1481" s="8" t="s">
        <v>5456</v>
      </c>
      <c r="AH1481" s="8" t="s">
        <v>5457</v>
      </c>
      <c r="AI1481" s="8" t="s">
        <v>148</v>
      </c>
      <c r="AJ1481" s="8" t="s">
        <v>5265</v>
      </c>
      <c r="AK1481" s="112">
        <v>35</v>
      </c>
    </row>
    <row r="1482" spans="31:37" hidden="1" x14ac:dyDescent="0.35">
      <c r="AE1482" s="8" t="s">
        <v>5458</v>
      </c>
      <c r="AF1482" s="8" t="s">
        <v>5459</v>
      </c>
      <c r="AG1482" s="8" t="s">
        <v>5460</v>
      </c>
      <c r="AH1482" s="8" t="s">
        <v>165</v>
      </c>
      <c r="AI1482" s="8" t="s">
        <v>166</v>
      </c>
      <c r="AJ1482" s="8" t="s">
        <v>167</v>
      </c>
      <c r="AK1482" s="112">
        <v>41</v>
      </c>
    </row>
    <row r="1483" spans="31:37" hidden="1" x14ac:dyDescent="0.35">
      <c r="AE1483" s="8" t="s">
        <v>5461</v>
      </c>
      <c r="AF1483" s="8" t="s">
        <v>5462</v>
      </c>
      <c r="AG1483" s="8" t="s">
        <v>5463</v>
      </c>
      <c r="AH1483" s="8" t="s">
        <v>554</v>
      </c>
      <c r="AI1483" s="8" t="s">
        <v>22</v>
      </c>
      <c r="AJ1483" s="8" t="s">
        <v>1566</v>
      </c>
      <c r="AK1483" s="112">
        <v>75</v>
      </c>
    </row>
    <row r="1484" spans="31:37" hidden="1" x14ac:dyDescent="0.35">
      <c r="AE1484" s="8" t="s">
        <v>5464</v>
      </c>
      <c r="AF1484" s="8" t="s">
        <v>5465</v>
      </c>
      <c r="AG1484" s="8" t="s">
        <v>5466</v>
      </c>
      <c r="AH1484" s="8" t="s">
        <v>974</v>
      </c>
      <c r="AI1484" s="8" t="s">
        <v>148</v>
      </c>
      <c r="AJ1484" s="8" t="s">
        <v>975</v>
      </c>
      <c r="AK1484" s="112">
        <v>104</v>
      </c>
    </row>
    <row r="1485" spans="31:37" hidden="1" x14ac:dyDescent="0.35">
      <c r="AE1485" s="8" t="s">
        <v>5467</v>
      </c>
      <c r="AF1485" s="8" t="s">
        <v>5468</v>
      </c>
      <c r="AG1485" s="8" t="s">
        <v>5469</v>
      </c>
      <c r="AH1485" s="8" t="s">
        <v>22</v>
      </c>
      <c r="AI1485" s="8" t="s">
        <v>22</v>
      </c>
      <c r="AJ1485" s="8" t="s">
        <v>43</v>
      </c>
      <c r="AK1485" s="112">
        <v>103</v>
      </c>
    </row>
    <row r="1486" spans="31:37" hidden="1" x14ac:dyDescent="0.35">
      <c r="AE1486" s="8" t="s">
        <v>5470</v>
      </c>
      <c r="AF1486" s="8" t="s">
        <v>5471</v>
      </c>
      <c r="AG1486" s="8" t="s">
        <v>5472</v>
      </c>
      <c r="AH1486" s="8" t="s">
        <v>2227</v>
      </c>
      <c r="AI1486" s="8" t="s">
        <v>2228</v>
      </c>
      <c r="AJ1486" s="8" t="s">
        <v>2229</v>
      </c>
      <c r="AK1486" s="112">
        <v>87</v>
      </c>
    </row>
    <row r="1487" spans="31:37" hidden="1" x14ac:dyDescent="0.35">
      <c r="AE1487" s="8" t="s">
        <v>5473</v>
      </c>
      <c r="AF1487" s="8" t="s">
        <v>5474</v>
      </c>
      <c r="AG1487" s="8" t="s">
        <v>5475</v>
      </c>
      <c r="AH1487" s="8" t="s">
        <v>3956</v>
      </c>
      <c r="AI1487" s="8" t="s">
        <v>205</v>
      </c>
      <c r="AJ1487" s="8" t="s">
        <v>5476</v>
      </c>
      <c r="AK1487" s="112">
        <v>135</v>
      </c>
    </row>
    <row r="1488" spans="31:37" hidden="1" x14ac:dyDescent="0.35">
      <c r="AE1488" s="8" t="s">
        <v>5477</v>
      </c>
      <c r="AF1488" s="8" t="s">
        <v>5478</v>
      </c>
      <c r="AG1488" s="8" t="s">
        <v>5479</v>
      </c>
      <c r="AH1488" s="8" t="s">
        <v>641</v>
      </c>
      <c r="AI1488" s="8" t="s">
        <v>641</v>
      </c>
      <c r="AJ1488" s="8" t="s">
        <v>742</v>
      </c>
      <c r="AK1488" s="112">
        <v>63</v>
      </c>
    </row>
    <row r="1489" spans="31:37" hidden="1" x14ac:dyDescent="0.35">
      <c r="AE1489" s="8" t="s">
        <v>5480</v>
      </c>
      <c r="AF1489" s="8" t="s">
        <v>5481</v>
      </c>
      <c r="AG1489" s="8" t="s">
        <v>5482</v>
      </c>
      <c r="AH1489" s="8" t="s">
        <v>5483</v>
      </c>
      <c r="AI1489" s="8" t="s">
        <v>22</v>
      </c>
      <c r="AJ1489" s="8" t="s">
        <v>5484</v>
      </c>
      <c r="AK1489" s="112">
        <v>96</v>
      </c>
    </row>
    <row r="1490" spans="31:37" hidden="1" x14ac:dyDescent="0.35">
      <c r="AE1490" s="8" t="s">
        <v>5485</v>
      </c>
      <c r="AF1490" s="8" t="s">
        <v>5486</v>
      </c>
      <c r="AG1490" s="8" t="s">
        <v>5487</v>
      </c>
      <c r="AH1490" s="8" t="s">
        <v>1275</v>
      </c>
      <c r="AI1490" s="8" t="s">
        <v>127</v>
      </c>
      <c r="AJ1490" s="8" t="s">
        <v>1276</v>
      </c>
      <c r="AK1490" s="112">
        <v>70</v>
      </c>
    </row>
    <row r="1491" spans="31:37" hidden="1" x14ac:dyDescent="0.35">
      <c r="AE1491" s="8" t="s">
        <v>5488</v>
      </c>
      <c r="AF1491" s="8" t="s">
        <v>5489</v>
      </c>
      <c r="AG1491" s="8" t="s">
        <v>5490</v>
      </c>
      <c r="AH1491" s="8" t="s">
        <v>1878</v>
      </c>
      <c r="AI1491" s="8" t="s">
        <v>22</v>
      </c>
      <c r="AJ1491" s="8" t="s">
        <v>3783</v>
      </c>
      <c r="AK1491" s="112">
        <v>31</v>
      </c>
    </row>
    <row r="1492" spans="31:37" hidden="1" x14ac:dyDescent="0.35">
      <c r="AE1492" s="8" t="s">
        <v>5491</v>
      </c>
      <c r="AF1492" s="8" t="s">
        <v>5492</v>
      </c>
      <c r="AG1492" s="8" t="s">
        <v>5493</v>
      </c>
      <c r="AH1492" s="8" t="s">
        <v>329</v>
      </c>
      <c r="AI1492" s="8" t="s">
        <v>329</v>
      </c>
      <c r="AJ1492" s="8" t="s">
        <v>3105</v>
      </c>
      <c r="AK1492" s="112">
        <v>107</v>
      </c>
    </row>
    <row r="1493" spans="31:37" hidden="1" x14ac:dyDescent="0.35">
      <c r="AE1493" s="8" t="s">
        <v>5494</v>
      </c>
      <c r="AF1493" s="8" t="s">
        <v>5495</v>
      </c>
      <c r="AG1493" s="8" t="s">
        <v>5496</v>
      </c>
      <c r="AH1493" s="8" t="s">
        <v>5497</v>
      </c>
      <c r="AI1493" s="8" t="s">
        <v>275</v>
      </c>
      <c r="AJ1493" s="8" t="s">
        <v>5498</v>
      </c>
      <c r="AK1493" s="112">
        <v>168</v>
      </c>
    </row>
    <row r="1494" spans="31:37" hidden="1" x14ac:dyDescent="0.35">
      <c r="AE1494" s="8" t="s">
        <v>5499</v>
      </c>
      <c r="AF1494" s="8" t="s">
        <v>5500</v>
      </c>
      <c r="AG1494" s="8" t="s">
        <v>5501</v>
      </c>
      <c r="AH1494" s="8" t="s">
        <v>3003</v>
      </c>
      <c r="AI1494" s="8" t="s">
        <v>127</v>
      </c>
      <c r="AJ1494" s="8" t="s">
        <v>3004</v>
      </c>
      <c r="AK1494" s="112">
        <v>111</v>
      </c>
    </row>
    <row r="1495" spans="31:37" hidden="1" x14ac:dyDescent="0.35">
      <c r="AE1495" s="8" t="s">
        <v>5502</v>
      </c>
      <c r="AF1495" s="8" t="s">
        <v>5503</v>
      </c>
      <c r="AG1495" s="8" t="s">
        <v>5504</v>
      </c>
      <c r="AH1495" s="8" t="s">
        <v>1453</v>
      </c>
      <c r="AI1495" s="8" t="s">
        <v>329</v>
      </c>
      <c r="AJ1495" s="8" t="s">
        <v>1454</v>
      </c>
      <c r="AK1495" s="112">
        <v>99</v>
      </c>
    </row>
    <row r="1496" spans="31:37" hidden="1" x14ac:dyDescent="0.35">
      <c r="AE1496" s="8" t="s">
        <v>5505</v>
      </c>
      <c r="AF1496" s="8" t="s">
        <v>5506</v>
      </c>
      <c r="AG1496" s="8" t="s">
        <v>5507</v>
      </c>
      <c r="AH1496" s="8" t="s">
        <v>1465</v>
      </c>
      <c r="AI1496" s="8" t="s">
        <v>391</v>
      </c>
      <c r="AJ1496" s="8" t="s">
        <v>1466</v>
      </c>
      <c r="AK1496" s="112">
        <v>111</v>
      </c>
    </row>
    <row r="1497" spans="31:37" hidden="1" x14ac:dyDescent="0.35">
      <c r="AE1497" s="8" t="s">
        <v>5508</v>
      </c>
      <c r="AF1497" s="8" t="s">
        <v>5509</v>
      </c>
      <c r="AG1497" s="8" t="s">
        <v>5510</v>
      </c>
      <c r="AH1497" s="8" t="s">
        <v>3818</v>
      </c>
      <c r="AI1497" s="8" t="s">
        <v>364</v>
      </c>
      <c r="AJ1497" s="8" t="s">
        <v>1182</v>
      </c>
      <c r="AK1497" s="112">
        <v>195</v>
      </c>
    </row>
    <row r="1498" spans="31:37" hidden="1" x14ac:dyDescent="0.35">
      <c r="AE1498" s="8" t="s">
        <v>5511</v>
      </c>
      <c r="AF1498" s="8" t="s">
        <v>5512</v>
      </c>
      <c r="AG1498" s="8" t="s">
        <v>5513</v>
      </c>
      <c r="AH1498" s="8" t="s">
        <v>329</v>
      </c>
      <c r="AI1498" s="8" t="s">
        <v>329</v>
      </c>
      <c r="AJ1498" s="8" t="s">
        <v>3277</v>
      </c>
      <c r="AK1498" s="112">
        <v>122</v>
      </c>
    </row>
    <row r="1499" spans="31:37" hidden="1" x14ac:dyDescent="0.35">
      <c r="AE1499" s="8" t="s">
        <v>5516</v>
      </c>
      <c r="AF1499" s="8" t="s">
        <v>5517</v>
      </c>
      <c r="AG1499" s="8" t="s">
        <v>5518</v>
      </c>
      <c r="AH1499" s="8" t="s">
        <v>5169</v>
      </c>
      <c r="AI1499" s="8" t="s">
        <v>127</v>
      </c>
      <c r="AJ1499" s="8" t="s">
        <v>5519</v>
      </c>
      <c r="AK1499" s="112">
        <v>249</v>
      </c>
    </row>
    <row r="1500" spans="31:37" hidden="1" x14ac:dyDescent="0.35">
      <c r="AE1500" s="8" t="s">
        <v>5520</v>
      </c>
      <c r="AF1500" s="8" t="s">
        <v>5521</v>
      </c>
      <c r="AG1500" s="8" t="s">
        <v>5522</v>
      </c>
      <c r="AH1500" s="8" t="s">
        <v>22</v>
      </c>
      <c r="AI1500" s="8" t="s">
        <v>22</v>
      </c>
      <c r="AJ1500" s="8" t="s">
        <v>43</v>
      </c>
      <c r="AK1500" s="112">
        <v>70</v>
      </c>
    </row>
    <row r="1501" spans="31:37" hidden="1" x14ac:dyDescent="0.35">
      <c r="AE1501" s="8" t="s">
        <v>5523</v>
      </c>
      <c r="AF1501" s="8" t="s">
        <v>5524</v>
      </c>
      <c r="AG1501" s="8" t="s">
        <v>5525</v>
      </c>
      <c r="AH1501" s="8" t="s">
        <v>87</v>
      </c>
      <c r="AI1501" s="8" t="s">
        <v>22</v>
      </c>
      <c r="AJ1501" s="8" t="s">
        <v>842</v>
      </c>
      <c r="AK1501" s="112">
        <v>44</v>
      </c>
    </row>
    <row r="1502" spans="31:37" hidden="1" x14ac:dyDescent="0.35">
      <c r="AE1502" s="8" t="s">
        <v>5526</v>
      </c>
      <c r="AF1502" s="8" t="s">
        <v>5527</v>
      </c>
      <c r="AG1502" s="8" t="s">
        <v>5528</v>
      </c>
      <c r="AH1502" s="8" t="s">
        <v>3112</v>
      </c>
      <c r="AI1502" s="8" t="s">
        <v>115</v>
      </c>
      <c r="AJ1502" s="8" t="s">
        <v>3113</v>
      </c>
      <c r="AK1502" s="112">
        <v>95</v>
      </c>
    </row>
    <row r="1503" spans="31:37" hidden="1" x14ac:dyDescent="0.35">
      <c r="AE1503" s="8" t="s">
        <v>5529</v>
      </c>
      <c r="AF1503" s="8" t="s">
        <v>5530</v>
      </c>
      <c r="AG1503" s="8" t="s">
        <v>5531</v>
      </c>
      <c r="AH1503" s="8" t="s">
        <v>5532</v>
      </c>
      <c r="AI1503" s="8" t="s">
        <v>22</v>
      </c>
      <c r="AJ1503" s="8" t="s">
        <v>1144</v>
      </c>
      <c r="AK1503" s="112">
        <v>71</v>
      </c>
    </row>
    <row r="1504" spans="31:37" hidden="1" x14ac:dyDescent="0.35">
      <c r="AE1504" s="8" t="s">
        <v>5535</v>
      </c>
      <c r="AF1504" s="8" t="s">
        <v>5536</v>
      </c>
      <c r="AG1504" s="8" t="s">
        <v>5537</v>
      </c>
      <c r="AH1504" s="8" t="s">
        <v>1237</v>
      </c>
      <c r="AI1504" s="8" t="s">
        <v>94</v>
      </c>
      <c r="AJ1504" s="8" t="s">
        <v>1238</v>
      </c>
      <c r="AK1504" s="112">
        <v>118</v>
      </c>
    </row>
    <row r="1505" spans="31:37" hidden="1" x14ac:dyDescent="0.35">
      <c r="AE1505" s="8" t="s">
        <v>5538</v>
      </c>
      <c r="AF1505" s="8" t="s">
        <v>5539</v>
      </c>
      <c r="AG1505" s="8" t="s">
        <v>5540</v>
      </c>
      <c r="AH1505" s="8" t="s">
        <v>554</v>
      </c>
      <c r="AI1505" s="8" t="s">
        <v>22</v>
      </c>
      <c r="AJ1505" s="8" t="s">
        <v>1566</v>
      </c>
      <c r="AK1505" s="112">
        <v>23</v>
      </c>
    </row>
    <row r="1506" spans="31:37" hidden="1" x14ac:dyDescent="0.35">
      <c r="AE1506" s="8" t="s">
        <v>5541</v>
      </c>
      <c r="AF1506" s="8" t="s">
        <v>5542</v>
      </c>
      <c r="AG1506" s="8" t="s">
        <v>5543</v>
      </c>
      <c r="AH1506" s="8" t="s">
        <v>3047</v>
      </c>
      <c r="AI1506" s="8" t="s">
        <v>141</v>
      </c>
      <c r="AJ1506" s="8" t="s">
        <v>3048</v>
      </c>
      <c r="AK1506" s="112">
        <v>59</v>
      </c>
    </row>
    <row r="1507" spans="31:37" hidden="1" x14ac:dyDescent="0.35">
      <c r="AE1507" s="8" t="s">
        <v>5544</v>
      </c>
      <c r="AF1507" s="8" t="s">
        <v>5545</v>
      </c>
      <c r="AG1507" s="8" t="s">
        <v>5546</v>
      </c>
      <c r="AH1507" s="8" t="s">
        <v>2158</v>
      </c>
      <c r="AI1507" s="8" t="s">
        <v>37</v>
      </c>
      <c r="AJ1507" s="8" t="s">
        <v>2159</v>
      </c>
      <c r="AK1507" s="112">
        <v>20</v>
      </c>
    </row>
    <row r="1508" spans="31:37" hidden="1" x14ac:dyDescent="0.35">
      <c r="AE1508" s="8" t="s">
        <v>5547</v>
      </c>
      <c r="AF1508" s="8" t="s">
        <v>5548</v>
      </c>
      <c r="AG1508" s="8" t="s">
        <v>5549</v>
      </c>
      <c r="AH1508" s="8" t="s">
        <v>391</v>
      </c>
      <c r="AI1508" s="8" t="s">
        <v>391</v>
      </c>
      <c r="AJ1508" s="8" t="s">
        <v>392</v>
      </c>
      <c r="AK1508" s="112">
        <v>61</v>
      </c>
    </row>
    <row r="1509" spans="31:37" hidden="1" x14ac:dyDescent="0.35">
      <c r="AE1509" s="8" t="s">
        <v>5550</v>
      </c>
      <c r="AF1509" s="8" t="s">
        <v>5551</v>
      </c>
      <c r="AG1509" s="8" t="s">
        <v>5552</v>
      </c>
      <c r="AH1509" s="8" t="s">
        <v>140</v>
      </c>
      <c r="AI1509" s="8" t="s">
        <v>141</v>
      </c>
      <c r="AJ1509" s="8" t="s">
        <v>142</v>
      </c>
      <c r="AK1509" s="112">
        <v>43</v>
      </c>
    </row>
    <row r="1510" spans="31:37" hidden="1" x14ac:dyDescent="0.35">
      <c r="AE1510" s="8" t="s">
        <v>5553</v>
      </c>
      <c r="AF1510" s="8" t="s">
        <v>5554</v>
      </c>
      <c r="AG1510" s="8" t="s">
        <v>5555</v>
      </c>
      <c r="AH1510" s="8" t="s">
        <v>4448</v>
      </c>
      <c r="AI1510" s="8" t="s">
        <v>22</v>
      </c>
      <c r="AJ1510" s="8" t="s">
        <v>4449</v>
      </c>
      <c r="AK1510" s="112">
        <v>59</v>
      </c>
    </row>
    <row r="1511" spans="31:37" hidden="1" x14ac:dyDescent="0.35">
      <c r="AE1511" s="8" t="s">
        <v>5556</v>
      </c>
      <c r="AF1511" s="8" t="s">
        <v>5557</v>
      </c>
      <c r="AG1511" s="8" t="s">
        <v>5558</v>
      </c>
      <c r="AH1511" s="8" t="s">
        <v>1999</v>
      </c>
      <c r="AI1511" s="8" t="s">
        <v>275</v>
      </c>
      <c r="AJ1511" s="8" t="s">
        <v>3618</v>
      </c>
      <c r="AK1511" s="112">
        <v>84</v>
      </c>
    </row>
    <row r="1512" spans="31:37" hidden="1" x14ac:dyDescent="0.35">
      <c r="AE1512" s="8" t="s">
        <v>5559</v>
      </c>
      <c r="AF1512" s="8" t="s">
        <v>5560</v>
      </c>
      <c r="AG1512" s="8" t="s">
        <v>4472</v>
      </c>
      <c r="AH1512" s="8" t="s">
        <v>4473</v>
      </c>
      <c r="AI1512" s="8" t="s">
        <v>260</v>
      </c>
      <c r="AJ1512" s="8" t="s">
        <v>4474</v>
      </c>
      <c r="AK1512" s="112">
        <v>45</v>
      </c>
    </row>
    <row r="1513" spans="31:37" hidden="1" x14ac:dyDescent="0.35">
      <c r="AE1513" s="8" t="s">
        <v>5561</v>
      </c>
      <c r="AF1513" s="8" t="s">
        <v>5562</v>
      </c>
      <c r="AG1513" s="8" t="s">
        <v>5563</v>
      </c>
      <c r="AH1513" s="8" t="s">
        <v>248</v>
      </c>
      <c r="AI1513" s="8" t="s">
        <v>127</v>
      </c>
      <c r="AJ1513" s="8" t="s">
        <v>249</v>
      </c>
      <c r="AK1513" s="112">
        <v>79</v>
      </c>
    </row>
    <row r="1514" spans="31:37" hidden="1" x14ac:dyDescent="0.35">
      <c r="AE1514" s="8" t="s">
        <v>5564</v>
      </c>
      <c r="AF1514" s="8" t="s">
        <v>5565</v>
      </c>
      <c r="AG1514" s="8" t="s">
        <v>5566</v>
      </c>
      <c r="AH1514" s="8" t="s">
        <v>668</v>
      </c>
      <c r="AI1514" s="8" t="s">
        <v>22</v>
      </c>
      <c r="AJ1514" s="8" t="s">
        <v>669</v>
      </c>
      <c r="AK1514" s="112">
        <v>47</v>
      </c>
    </row>
    <row r="1515" spans="31:37" hidden="1" x14ac:dyDescent="0.35">
      <c r="AE1515" s="8" t="s">
        <v>5567</v>
      </c>
      <c r="AF1515" s="8" t="s">
        <v>5568</v>
      </c>
      <c r="AG1515" s="8" t="s">
        <v>5569</v>
      </c>
      <c r="AH1515" s="8" t="s">
        <v>3622</v>
      </c>
      <c r="AI1515" s="8" t="s">
        <v>37</v>
      </c>
      <c r="AJ1515" s="8" t="s">
        <v>3623</v>
      </c>
      <c r="AK1515" s="112">
        <v>20</v>
      </c>
    </row>
    <row r="1516" spans="31:37" hidden="1" x14ac:dyDescent="0.35">
      <c r="AE1516" s="8" t="s">
        <v>5570</v>
      </c>
      <c r="AF1516" s="8" t="s">
        <v>5571</v>
      </c>
      <c r="AG1516" s="8" t="s">
        <v>5572</v>
      </c>
      <c r="AH1516" s="8" t="s">
        <v>4075</v>
      </c>
      <c r="AI1516" s="8" t="s">
        <v>37</v>
      </c>
      <c r="AJ1516" s="8" t="s">
        <v>4076</v>
      </c>
      <c r="AK1516" s="112">
        <v>80</v>
      </c>
    </row>
    <row r="1517" spans="31:37" hidden="1" x14ac:dyDescent="0.35">
      <c r="AE1517" s="8" t="s">
        <v>5573</v>
      </c>
      <c r="AF1517" s="8" t="s">
        <v>5574</v>
      </c>
      <c r="AG1517" s="8" t="s">
        <v>16949</v>
      </c>
      <c r="AH1517" s="8" t="s">
        <v>126</v>
      </c>
      <c r="AI1517" s="8" t="s">
        <v>127</v>
      </c>
      <c r="AJ1517" s="8" t="s">
        <v>5406</v>
      </c>
      <c r="AK1517" s="112">
        <v>92</v>
      </c>
    </row>
    <row r="1518" spans="31:37" hidden="1" x14ac:dyDescent="0.35">
      <c r="AE1518" s="8" t="s">
        <v>5575</v>
      </c>
      <c r="AF1518" s="8" t="s">
        <v>5576</v>
      </c>
      <c r="AG1518" s="8" t="s">
        <v>16747</v>
      </c>
      <c r="AH1518" s="8" t="s">
        <v>5102</v>
      </c>
      <c r="AI1518" s="8" t="s">
        <v>1079</v>
      </c>
      <c r="AJ1518" s="8" t="s">
        <v>5103</v>
      </c>
      <c r="AK1518" s="112">
        <v>80</v>
      </c>
    </row>
    <row r="1519" spans="31:37" hidden="1" x14ac:dyDescent="0.35">
      <c r="AE1519" s="8" t="s">
        <v>5577</v>
      </c>
      <c r="AF1519" s="8" t="s">
        <v>5578</v>
      </c>
      <c r="AG1519" s="8" t="s">
        <v>16748</v>
      </c>
      <c r="AH1519" s="8" t="s">
        <v>5579</v>
      </c>
      <c r="AI1519" s="8" t="s">
        <v>141</v>
      </c>
      <c r="AJ1519" s="8" t="s">
        <v>5580</v>
      </c>
      <c r="AK1519" s="112">
        <v>60</v>
      </c>
    </row>
    <row r="1520" spans="31:37" hidden="1" x14ac:dyDescent="0.35">
      <c r="AE1520" s="8" t="s">
        <v>5581</v>
      </c>
      <c r="AF1520" s="8" t="s">
        <v>5582</v>
      </c>
      <c r="AG1520" s="8" t="s">
        <v>5583</v>
      </c>
      <c r="AH1520" s="8" t="s">
        <v>220</v>
      </c>
      <c r="AI1520" s="8" t="s">
        <v>221</v>
      </c>
      <c r="AJ1520" s="8" t="s">
        <v>222</v>
      </c>
      <c r="AK1520" s="112">
        <v>39</v>
      </c>
    </row>
    <row r="1521" spans="31:37" hidden="1" x14ac:dyDescent="0.35">
      <c r="AE1521" s="8" t="s">
        <v>5584</v>
      </c>
      <c r="AF1521" s="8" t="s">
        <v>5585</v>
      </c>
      <c r="AG1521" s="8" t="s">
        <v>5586</v>
      </c>
      <c r="AH1521" s="8" t="s">
        <v>75</v>
      </c>
      <c r="AI1521" s="8" t="s">
        <v>75</v>
      </c>
      <c r="AJ1521" s="8" t="s">
        <v>5587</v>
      </c>
      <c r="AK1521" s="112">
        <v>111</v>
      </c>
    </row>
    <row r="1522" spans="31:37" hidden="1" x14ac:dyDescent="0.35">
      <c r="AE1522" s="8" t="s">
        <v>5588</v>
      </c>
      <c r="AF1522" s="8" t="s">
        <v>5589</v>
      </c>
      <c r="AG1522" s="8" t="s">
        <v>16950</v>
      </c>
      <c r="AH1522" s="8" t="s">
        <v>114</v>
      </c>
      <c r="AI1522" s="8" t="s">
        <v>115</v>
      </c>
      <c r="AJ1522" s="8" t="s">
        <v>116</v>
      </c>
      <c r="AK1522" s="112">
        <v>79</v>
      </c>
    </row>
    <row r="1523" spans="31:37" hidden="1" x14ac:dyDescent="0.35">
      <c r="AE1523" s="8" t="s">
        <v>5590</v>
      </c>
      <c r="AF1523" s="8" t="s">
        <v>5591</v>
      </c>
      <c r="AG1523" s="8" t="s">
        <v>5592</v>
      </c>
      <c r="AH1523" s="8" t="s">
        <v>329</v>
      </c>
      <c r="AI1523" s="8" t="s">
        <v>329</v>
      </c>
      <c r="AJ1523" s="8" t="s">
        <v>534</v>
      </c>
      <c r="AK1523" s="112">
        <v>41</v>
      </c>
    </row>
    <row r="1524" spans="31:37" hidden="1" x14ac:dyDescent="0.35">
      <c r="AE1524" s="8" t="s">
        <v>5593</v>
      </c>
      <c r="AF1524" s="8" t="s">
        <v>5594</v>
      </c>
      <c r="AG1524" s="8" t="s">
        <v>5595</v>
      </c>
      <c r="AH1524" s="8" t="s">
        <v>1667</v>
      </c>
      <c r="AI1524" s="8" t="s">
        <v>134</v>
      </c>
      <c r="AJ1524" s="8" t="s">
        <v>1668</v>
      </c>
      <c r="AK1524" s="112">
        <v>69</v>
      </c>
    </row>
    <row r="1525" spans="31:37" hidden="1" x14ac:dyDescent="0.35">
      <c r="AE1525" s="8" t="s">
        <v>5596</v>
      </c>
      <c r="AF1525" s="8" t="s">
        <v>5597</v>
      </c>
      <c r="AG1525" s="8" t="s">
        <v>5598</v>
      </c>
      <c r="AH1525" s="8" t="s">
        <v>5599</v>
      </c>
      <c r="AI1525" s="8" t="s">
        <v>22</v>
      </c>
      <c r="AJ1525" s="8" t="s">
        <v>5600</v>
      </c>
      <c r="AK1525" s="112">
        <v>53</v>
      </c>
    </row>
    <row r="1526" spans="31:37" hidden="1" x14ac:dyDescent="0.35">
      <c r="AE1526" s="8" t="s">
        <v>5601</v>
      </c>
      <c r="AF1526" s="8" t="s">
        <v>5602</v>
      </c>
      <c r="AG1526" s="8" t="s">
        <v>5603</v>
      </c>
      <c r="AH1526" s="8" t="s">
        <v>988</v>
      </c>
      <c r="AI1526" s="8" t="s">
        <v>329</v>
      </c>
      <c r="AJ1526" s="8" t="s">
        <v>989</v>
      </c>
      <c r="AK1526" s="112">
        <v>55</v>
      </c>
    </row>
    <row r="1527" spans="31:37" hidden="1" x14ac:dyDescent="0.35">
      <c r="AE1527" s="8" t="s">
        <v>5604</v>
      </c>
      <c r="AF1527" s="8" t="s">
        <v>5605</v>
      </c>
      <c r="AG1527" s="8" t="s">
        <v>5606</v>
      </c>
      <c r="AH1527" s="8" t="s">
        <v>707</v>
      </c>
      <c r="AI1527" s="8" t="s">
        <v>260</v>
      </c>
      <c r="AJ1527" s="8" t="s">
        <v>708</v>
      </c>
      <c r="AK1527" s="112">
        <v>56</v>
      </c>
    </row>
    <row r="1528" spans="31:37" hidden="1" x14ac:dyDescent="0.35">
      <c r="AE1528" s="8" t="s">
        <v>5607</v>
      </c>
      <c r="AF1528" s="8" t="s">
        <v>5608</v>
      </c>
      <c r="AG1528" s="8" t="s">
        <v>16368</v>
      </c>
      <c r="AH1528" s="8" t="s">
        <v>601</v>
      </c>
      <c r="AI1528" s="8" t="s">
        <v>602</v>
      </c>
      <c r="AJ1528" s="8" t="s">
        <v>603</v>
      </c>
      <c r="AK1528" s="112">
        <v>54</v>
      </c>
    </row>
    <row r="1529" spans="31:37" hidden="1" x14ac:dyDescent="0.35">
      <c r="AE1529" s="8" t="s">
        <v>5609</v>
      </c>
      <c r="AF1529" s="8" t="s">
        <v>5610</v>
      </c>
      <c r="AG1529" s="8" t="s">
        <v>5611</v>
      </c>
      <c r="AH1529" s="8" t="s">
        <v>364</v>
      </c>
      <c r="AI1529" s="8" t="s">
        <v>364</v>
      </c>
      <c r="AJ1529" s="8" t="s">
        <v>510</v>
      </c>
      <c r="AK1529" s="112">
        <v>112</v>
      </c>
    </row>
    <row r="1530" spans="31:37" hidden="1" x14ac:dyDescent="0.35">
      <c r="AE1530" s="8" t="s">
        <v>5612</v>
      </c>
      <c r="AF1530" s="8" t="s">
        <v>5613</v>
      </c>
      <c r="AG1530" s="8" t="s">
        <v>5614</v>
      </c>
      <c r="AH1530" s="8" t="s">
        <v>22</v>
      </c>
      <c r="AI1530" s="8" t="s">
        <v>22</v>
      </c>
      <c r="AJ1530" s="8" t="s">
        <v>242</v>
      </c>
      <c r="AK1530" s="112">
        <v>54</v>
      </c>
    </row>
    <row r="1531" spans="31:37" hidden="1" x14ac:dyDescent="0.35">
      <c r="AE1531" s="8" t="s">
        <v>5615</v>
      </c>
      <c r="AF1531" s="8" t="s">
        <v>5616</v>
      </c>
      <c r="AG1531" s="8" t="s">
        <v>16370</v>
      </c>
      <c r="AH1531" s="8" t="s">
        <v>22</v>
      </c>
      <c r="AI1531" s="8" t="s">
        <v>22</v>
      </c>
      <c r="AJ1531" s="8" t="s">
        <v>489</v>
      </c>
      <c r="AK1531" s="112">
        <v>45</v>
      </c>
    </row>
    <row r="1532" spans="31:37" hidden="1" x14ac:dyDescent="0.35">
      <c r="AE1532" s="8" t="s">
        <v>5617</v>
      </c>
      <c r="AF1532" s="8" t="s">
        <v>5618</v>
      </c>
      <c r="AG1532" s="8" t="s">
        <v>5619</v>
      </c>
      <c r="AH1532" s="8" t="s">
        <v>3546</v>
      </c>
      <c r="AI1532" s="8" t="s">
        <v>148</v>
      </c>
      <c r="AJ1532" s="8" t="s">
        <v>3547</v>
      </c>
      <c r="AK1532" s="112">
        <v>80</v>
      </c>
    </row>
    <row r="1533" spans="31:37" hidden="1" x14ac:dyDescent="0.35">
      <c r="AE1533" s="8" t="s">
        <v>5620</v>
      </c>
      <c r="AF1533" s="8" t="s">
        <v>5621</v>
      </c>
      <c r="AG1533" s="8" t="s">
        <v>5622</v>
      </c>
      <c r="AH1533" s="8" t="s">
        <v>3911</v>
      </c>
      <c r="AI1533" s="8" t="s">
        <v>260</v>
      </c>
      <c r="AJ1533" s="8" t="s">
        <v>3912</v>
      </c>
      <c r="AK1533" s="112">
        <v>91</v>
      </c>
    </row>
    <row r="1534" spans="31:37" hidden="1" x14ac:dyDescent="0.35">
      <c r="AE1534" s="8" t="s">
        <v>5623</v>
      </c>
      <c r="AF1534" s="8" t="s">
        <v>5624</v>
      </c>
      <c r="AG1534" s="8" t="s">
        <v>5625</v>
      </c>
      <c r="AH1534" s="8" t="s">
        <v>87</v>
      </c>
      <c r="AI1534" s="8" t="s">
        <v>22</v>
      </c>
      <c r="AJ1534" s="8" t="s">
        <v>2358</v>
      </c>
      <c r="AK1534" s="112">
        <v>46</v>
      </c>
    </row>
    <row r="1535" spans="31:37" hidden="1" x14ac:dyDescent="0.35">
      <c r="AE1535" s="8" t="s">
        <v>5626</v>
      </c>
      <c r="AF1535" s="8" t="s">
        <v>5627</v>
      </c>
      <c r="AG1535" s="8" t="s">
        <v>5628</v>
      </c>
      <c r="AH1535" s="8" t="s">
        <v>22</v>
      </c>
      <c r="AI1535" s="8" t="s">
        <v>22</v>
      </c>
      <c r="AJ1535" s="8" t="s">
        <v>293</v>
      </c>
      <c r="AK1535" s="112">
        <v>13</v>
      </c>
    </row>
    <row r="1536" spans="31:37" hidden="1" x14ac:dyDescent="0.35">
      <c r="AE1536" s="8" t="s">
        <v>5629</v>
      </c>
      <c r="AF1536" s="8" t="s">
        <v>5630</v>
      </c>
      <c r="AG1536" s="8" t="s">
        <v>5631</v>
      </c>
      <c r="AH1536" s="8" t="s">
        <v>22</v>
      </c>
      <c r="AI1536" s="8" t="s">
        <v>22</v>
      </c>
      <c r="AJ1536" s="8" t="s">
        <v>1258</v>
      </c>
      <c r="AK1536" s="112">
        <v>46</v>
      </c>
    </row>
    <row r="1537" spans="31:37" hidden="1" x14ac:dyDescent="0.35">
      <c r="AE1537" s="8" t="s">
        <v>5632</v>
      </c>
      <c r="AF1537" s="8" t="s">
        <v>5633</v>
      </c>
      <c r="AG1537" s="8" t="s">
        <v>5634</v>
      </c>
      <c r="AH1537" s="8" t="s">
        <v>1839</v>
      </c>
      <c r="AI1537" s="8" t="s">
        <v>329</v>
      </c>
      <c r="AJ1537" s="8" t="s">
        <v>1840</v>
      </c>
      <c r="AK1537" s="112">
        <v>55</v>
      </c>
    </row>
    <row r="1538" spans="31:37" hidden="1" x14ac:dyDescent="0.35">
      <c r="AE1538" s="8" t="s">
        <v>5635</v>
      </c>
      <c r="AF1538" s="8" t="s">
        <v>5636</v>
      </c>
      <c r="AG1538" s="8" t="s">
        <v>5637</v>
      </c>
      <c r="AH1538" s="8" t="s">
        <v>2075</v>
      </c>
      <c r="AI1538" s="8" t="s">
        <v>275</v>
      </c>
      <c r="AJ1538" s="8" t="s">
        <v>5638</v>
      </c>
      <c r="AK1538" s="112">
        <v>76</v>
      </c>
    </row>
    <row r="1539" spans="31:37" hidden="1" x14ac:dyDescent="0.35">
      <c r="AE1539" s="8" t="s">
        <v>5639</v>
      </c>
      <c r="AF1539" s="8" t="s">
        <v>5640</v>
      </c>
      <c r="AG1539" s="8" t="s">
        <v>16951</v>
      </c>
      <c r="AH1539" s="8" t="s">
        <v>33</v>
      </c>
      <c r="AI1539" s="8" t="s">
        <v>34</v>
      </c>
      <c r="AJ1539" s="8" t="s">
        <v>35</v>
      </c>
      <c r="AK1539" s="112">
        <v>54</v>
      </c>
    </row>
    <row r="1540" spans="31:37" hidden="1" x14ac:dyDescent="0.35">
      <c r="AE1540" s="8" t="s">
        <v>5641</v>
      </c>
      <c r="AF1540" s="8" t="s">
        <v>5642</v>
      </c>
      <c r="AG1540" s="8" t="s">
        <v>5643</v>
      </c>
      <c r="AH1540" s="8" t="s">
        <v>260</v>
      </c>
      <c r="AI1540" s="8" t="s">
        <v>260</v>
      </c>
      <c r="AJ1540" s="8" t="s">
        <v>1543</v>
      </c>
      <c r="AK1540" s="112">
        <v>99</v>
      </c>
    </row>
    <row r="1541" spans="31:37" hidden="1" x14ac:dyDescent="0.35">
      <c r="AE1541" s="8" t="s">
        <v>5644</v>
      </c>
      <c r="AF1541" s="8" t="s">
        <v>5645</v>
      </c>
      <c r="AG1541" s="8" t="s">
        <v>5646</v>
      </c>
      <c r="AH1541" s="8" t="s">
        <v>1409</v>
      </c>
      <c r="AI1541" s="8" t="s">
        <v>22</v>
      </c>
      <c r="AJ1541" s="8" t="s">
        <v>1410</v>
      </c>
      <c r="AK1541" s="112">
        <v>74</v>
      </c>
    </row>
    <row r="1542" spans="31:37" hidden="1" x14ac:dyDescent="0.35">
      <c r="AE1542" s="8" t="s">
        <v>5647</v>
      </c>
      <c r="AF1542" s="8" t="s">
        <v>5648</v>
      </c>
      <c r="AG1542" s="8" t="s">
        <v>5649</v>
      </c>
      <c r="AH1542" s="8" t="s">
        <v>638</v>
      </c>
      <c r="AI1542" s="8" t="s">
        <v>275</v>
      </c>
      <c r="AJ1542" s="8" t="s">
        <v>4905</v>
      </c>
      <c r="AK1542" s="112">
        <v>148</v>
      </c>
    </row>
    <row r="1543" spans="31:37" hidden="1" x14ac:dyDescent="0.35">
      <c r="AE1543" s="8" t="s">
        <v>5650</v>
      </c>
      <c r="AF1543" s="8" t="s">
        <v>5651</v>
      </c>
      <c r="AG1543" s="8" t="s">
        <v>5652</v>
      </c>
      <c r="AH1543" s="8" t="s">
        <v>5653</v>
      </c>
      <c r="AI1543" s="8" t="s">
        <v>37</v>
      </c>
      <c r="AJ1543" s="8" t="s">
        <v>5654</v>
      </c>
      <c r="AK1543" s="112">
        <v>74</v>
      </c>
    </row>
    <row r="1544" spans="31:37" hidden="1" x14ac:dyDescent="0.35">
      <c r="AE1544" s="8" t="s">
        <v>5655</v>
      </c>
      <c r="AF1544" s="8" t="s">
        <v>5656</v>
      </c>
      <c r="AG1544" s="8" t="s">
        <v>5657</v>
      </c>
      <c r="AH1544" s="8" t="s">
        <v>607</v>
      </c>
      <c r="AI1544" s="8" t="s">
        <v>147</v>
      </c>
      <c r="AJ1544" s="8" t="s">
        <v>3608</v>
      </c>
      <c r="AK1544" s="112">
        <v>69</v>
      </c>
    </row>
    <row r="1545" spans="31:37" hidden="1" x14ac:dyDescent="0.35">
      <c r="AE1545" s="8" t="s">
        <v>5658</v>
      </c>
      <c r="AF1545" s="8" t="s">
        <v>5659</v>
      </c>
      <c r="AG1545" s="8" t="s">
        <v>5660</v>
      </c>
      <c r="AH1545" s="8" t="s">
        <v>141</v>
      </c>
      <c r="AI1545" s="8" t="s">
        <v>141</v>
      </c>
      <c r="AJ1545" s="8" t="s">
        <v>411</v>
      </c>
      <c r="AK1545" s="112">
        <v>80</v>
      </c>
    </row>
    <row r="1546" spans="31:37" hidden="1" x14ac:dyDescent="0.35">
      <c r="AE1546" s="8" t="s">
        <v>5661</v>
      </c>
      <c r="AF1546" s="8" t="s">
        <v>5662</v>
      </c>
      <c r="AG1546" s="8" t="s">
        <v>5663</v>
      </c>
      <c r="AH1546" s="8" t="s">
        <v>1170</v>
      </c>
      <c r="AI1546" s="8" t="s">
        <v>141</v>
      </c>
      <c r="AJ1546" s="8" t="s">
        <v>1171</v>
      </c>
      <c r="AK1546" s="112">
        <v>80</v>
      </c>
    </row>
    <row r="1547" spans="31:37" hidden="1" x14ac:dyDescent="0.35">
      <c r="AE1547" s="8" t="s">
        <v>5664</v>
      </c>
      <c r="AF1547" s="8" t="s">
        <v>5665</v>
      </c>
      <c r="AG1547" s="8" t="s">
        <v>5666</v>
      </c>
      <c r="AH1547" s="8" t="s">
        <v>329</v>
      </c>
      <c r="AI1547" s="8" t="s">
        <v>329</v>
      </c>
      <c r="AJ1547" s="8" t="s">
        <v>2317</v>
      </c>
      <c r="AK1547" s="112">
        <v>150</v>
      </c>
    </row>
    <row r="1548" spans="31:37" hidden="1" x14ac:dyDescent="0.35">
      <c r="AE1548" s="8" t="s">
        <v>5667</v>
      </c>
      <c r="AF1548" s="8" t="s">
        <v>5668</v>
      </c>
      <c r="AG1548" s="8" t="s">
        <v>5669</v>
      </c>
      <c r="AH1548" s="8" t="s">
        <v>1339</v>
      </c>
      <c r="AI1548" s="8" t="s">
        <v>115</v>
      </c>
      <c r="AJ1548" s="8" t="s">
        <v>1340</v>
      </c>
      <c r="AK1548" s="112">
        <v>130</v>
      </c>
    </row>
    <row r="1549" spans="31:37" hidden="1" x14ac:dyDescent="0.35">
      <c r="AE1549" s="8" t="s">
        <v>5670</v>
      </c>
      <c r="AF1549" s="8" t="s">
        <v>5671</v>
      </c>
      <c r="AG1549" s="8" t="s">
        <v>5672</v>
      </c>
      <c r="AH1549" s="8" t="s">
        <v>22</v>
      </c>
      <c r="AI1549" s="8" t="s">
        <v>22</v>
      </c>
      <c r="AJ1549" s="8" t="s">
        <v>28</v>
      </c>
      <c r="AK1549" s="112">
        <v>20</v>
      </c>
    </row>
    <row r="1550" spans="31:37" hidden="1" x14ac:dyDescent="0.35">
      <c r="AE1550" s="8" t="s">
        <v>5673</v>
      </c>
      <c r="AF1550" s="8" t="s">
        <v>5674</v>
      </c>
      <c r="AG1550" s="8" t="s">
        <v>5675</v>
      </c>
      <c r="AH1550" s="8" t="s">
        <v>364</v>
      </c>
      <c r="AI1550" s="8" t="s">
        <v>364</v>
      </c>
      <c r="AJ1550" s="8" t="s">
        <v>1808</v>
      </c>
      <c r="AK1550" s="112">
        <v>94</v>
      </c>
    </row>
    <row r="1551" spans="31:37" hidden="1" x14ac:dyDescent="0.35">
      <c r="AE1551" s="8" t="s">
        <v>5676</v>
      </c>
      <c r="AF1551" s="8" t="s">
        <v>5677</v>
      </c>
      <c r="AG1551" s="8" t="s">
        <v>5678</v>
      </c>
      <c r="AH1551" s="8" t="s">
        <v>766</v>
      </c>
      <c r="AI1551" s="8" t="s">
        <v>148</v>
      </c>
      <c r="AJ1551" s="8" t="s">
        <v>2259</v>
      </c>
      <c r="AK1551" s="112">
        <v>80</v>
      </c>
    </row>
    <row r="1552" spans="31:37" hidden="1" x14ac:dyDescent="0.35">
      <c r="AE1552" s="8" t="s">
        <v>5679</v>
      </c>
      <c r="AF1552" s="8" t="s">
        <v>5680</v>
      </c>
      <c r="AG1552" s="8" t="s">
        <v>5681</v>
      </c>
      <c r="AH1552" s="8" t="s">
        <v>22</v>
      </c>
      <c r="AI1552" s="8" t="s">
        <v>22</v>
      </c>
      <c r="AJ1552" s="8" t="s">
        <v>597</v>
      </c>
      <c r="AK1552" s="112">
        <v>20</v>
      </c>
    </row>
    <row r="1553" spans="31:37" hidden="1" x14ac:dyDescent="0.35">
      <c r="AE1553" s="8" t="s">
        <v>5682</v>
      </c>
      <c r="AF1553" s="8" t="s">
        <v>5683</v>
      </c>
      <c r="AG1553" s="8" t="s">
        <v>5684</v>
      </c>
      <c r="AH1553" s="8" t="s">
        <v>329</v>
      </c>
      <c r="AI1553" s="8" t="s">
        <v>329</v>
      </c>
      <c r="AJ1553" s="8" t="s">
        <v>2317</v>
      </c>
      <c r="AK1553" s="112">
        <v>67</v>
      </c>
    </row>
    <row r="1554" spans="31:37" hidden="1" x14ac:dyDescent="0.35">
      <c r="AE1554" s="8" t="s">
        <v>5685</v>
      </c>
      <c r="AF1554" s="8" t="s">
        <v>5686</v>
      </c>
      <c r="AG1554" s="8" t="s">
        <v>5091</v>
      </c>
      <c r="AH1554" s="8" t="s">
        <v>5092</v>
      </c>
      <c r="AI1554" s="8" t="s">
        <v>260</v>
      </c>
      <c r="AJ1554" s="8" t="s">
        <v>5093</v>
      </c>
      <c r="AK1554" s="112">
        <v>34</v>
      </c>
    </row>
    <row r="1555" spans="31:37" hidden="1" x14ac:dyDescent="0.35">
      <c r="AE1555" s="8" t="s">
        <v>5687</v>
      </c>
      <c r="AF1555" s="8" t="s">
        <v>5688</v>
      </c>
      <c r="AG1555" s="8" t="s">
        <v>4563</v>
      </c>
      <c r="AH1555" s="8" t="s">
        <v>1755</v>
      </c>
      <c r="AI1555" s="8" t="s">
        <v>37</v>
      </c>
      <c r="AJ1555" s="8" t="s">
        <v>4564</v>
      </c>
      <c r="AK1555" s="112">
        <v>111</v>
      </c>
    </row>
    <row r="1556" spans="31:37" hidden="1" x14ac:dyDescent="0.35">
      <c r="AE1556" s="8" t="s">
        <v>5689</v>
      </c>
      <c r="AF1556" s="8" t="s">
        <v>5690</v>
      </c>
      <c r="AG1556" s="8" t="s">
        <v>5691</v>
      </c>
      <c r="AH1556" s="8" t="s">
        <v>148</v>
      </c>
      <c r="AI1556" s="8" t="s">
        <v>148</v>
      </c>
      <c r="AJ1556" s="8" t="s">
        <v>944</v>
      </c>
      <c r="AK1556" s="112">
        <v>91</v>
      </c>
    </row>
    <row r="1557" spans="31:37" hidden="1" x14ac:dyDescent="0.35">
      <c r="AE1557" s="8" t="s">
        <v>5692</v>
      </c>
      <c r="AF1557" s="8" t="s">
        <v>5693</v>
      </c>
      <c r="AG1557" s="8" t="s">
        <v>5694</v>
      </c>
      <c r="AH1557" s="8" t="s">
        <v>120</v>
      </c>
      <c r="AI1557" s="8" t="s">
        <v>120</v>
      </c>
      <c r="AJ1557" s="8" t="s">
        <v>541</v>
      </c>
      <c r="AK1557" s="112">
        <v>100</v>
      </c>
    </row>
    <row r="1558" spans="31:37" hidden="1" x14ac:dyDescent="0.35">
      <c r="AE1558" s="8" t="s">
        <v>5695</v>
      </c>
      <c r="AF1558" s="8" t="s">
        <v>5696</v>
      </c>
      <c r="AG1558" s="8" t="s">
        <v>5697</v>
      </c>
      <c r="AH1558" s="8" t="s">
        <v>401</v>
      </c>
      <c r="AI1558" s="8" t="s">
        <v>134</v>
      </c>
      <c r="AJ1558" s="8" t="s">
        <v>402</v>
      </c>
      <c r="AK1558" s="112">
        <v>90</v>
      </c>
    </row>
    <row r="1559" spans="31:37" hidden="1" x14ac:dyDescent="0.35">
      <c r="AE1559" s="8" t="s">
        <v>5698</v>
      </c>
      <c r="AF1559" s="8" t="s">
        <v>5699</v>
      </c>
      <c r="AG1559" s="8" t="s">
        <v>5700</v>
      </c>
      <c r="AH1559" s="8" t="s">
        <v>668</v>
      </c>
      <c r="AI1559" s="8" t="s">
        <v>22</v>
      </c>
      <c r="AJ1559" s="8" t="s">
        <v>669</v>
      </c>
      <c r="AK1559" s="112">
        <v>61</v>
      </c>
    </row>
    <row r="1560" spans="31:37" hidden="1" x14ac:dyDescent="0.35">
      <c r="AE1560" s="8" t="s">
        <v>5701</v>
      </c>
      <c r="AF1560" s="8" t="s">
        <v>5702</v>
      </c>
      <c r="AG1560" s="8" t="s">
        <v>5703</v>
      </c>
      <c r="AH1560" s="8" t="s">
        <v>5704</v>
      </c>
      <c r="AI1560" s="8" t="s">
        <v>956</v>
      </c>
      <c r="AJ1560" s="8" t="s">
        <v>5705</v>
      </c>
      <c r="AK1560" s="112">
        <v>39</v>
      </c>
    </row>
    <row r="1561" spans="31:37" hidden="1" x14ac:dyDescent="0.35">
      <c r="AE1561" s="8" t="s">
        <v>5706</v>
      </c>
      <c r="AF1561" s="8" t="s">
        <v>5707</v>
      </c>
      <c r="AG1561" s="8" t="s">
        <v>5708</v>
      </c>
      <c r="AH1561" s="8" t="s">
        <v>2075</v>
      </c>
      <c r="AI1561" s="8" t="s">
        <v>275</v>
      </c>
      <c r="AJ1561" s="8" t="s">
        <v>5709</v>
      </c>
      <c r="AK1561" s="112">
        <v>59</v>
      </c>
    </row>
    <row r="1562" spans="31:37" hidden="1" x14ac:dyDescent="0.35">
      <c r="AE1562" s="8" t="s">
        <v>5710</v>
      </c>
      <c r="AF1562" s="8" t="s">
        <v>5711</v>
      </c>
      <c r="AG1562" s="8" t="s">
        <v>5712</v>
      </c>
      <c r="AH1562" s="8" t="s">
        <v>4207</v>
      </c>
      <c r="AI1562" s="8" t="s">
        <v>364</v>
      </c>
      <c r="AJ1562" s="8" t="s">
        <v>4208</v>
      </c>
      <c r="AK1562" s="112">
        <v>137</v>
      </c>
    </row>
    <row r="1563" spans="31:37" hidden="1" x14ac:dyDescent="0.35">
      <c r="AE1563" s="8" t="s">
        <v>5713</v>
      </c>
      <c r="AF1563" s="8" t="s">
        <v>5714</v>
      </c>
      <c r="AG1563" s="8" t="s">
        <v>5715</v>
      </c>
      <c r="AH1563" s="8" t="s">
        <v>22</v>
      </c>
      <c r="AI1563" s="8" t="s">
        <v>22</v>
      </c>
      <c r="AJ1563" s="8" t="s">
        <v>597</v>
      </c>
      <c r="AK1563" s="112">
        <v>48</v>
      </c>
    </row>
    <row r="1564" spans="31:37" hidden="1" x14ac:dyDescent="0.35">
      <c r="AE1564" s="8" t="s">
        <v>5716</v>
      </c>
      <c r="AF1564" s="8" t="s">
        <v>5717</v>
      </c>
      <c r="AG1564" s="8" t="s">
        <v>5718</v>
      </c>
      <c r="AH1564" s="8" t="s">
        <v>22</v>
      </c>
      <c r="AI1564" s="8" t="s">
        <v>22</v>
      </c>
      <c r="AJ1564" s="8" t="s">
        <v>1229</v>
      </c>
      <c r="AK1564" s="112">
        <v>37</v>
      </c>
    </row>
    <row r="1565" spans="31:37" hidden="1" x14ac:dyDescent="0.35">
      <c r="AE1565" s="8" t="s">
        <v>5719</v>
      </c>
      <c r="AF1565" s="8" t="s">
        <v>5720</v>
      </c>
      <c r="AG1565" s="8" t="s">
        <v>5721</v>
      </c>
      <c r="AH1565" s="8" t="s">
        <v>22</v>
      </c>
      <c r="AI1565" s="8" t="s">
        <v>22</v>
      </c>
      <c r="AJ1565" s="8" t="s">
        <v>597</v>
      </c>
      <c r="AK1565" s="112">
        <v>20</v>
      </c>
    </row>
    <row r="1566" spans="31:37" hidden="1" x14ac:dyDescent="0.35">
      <c r="AE1566" s="8" t="s">
        <v>5722</v>
      </c>
      <c r="AF1566" s="8" t="s">
        <v>5723</v>
      </c>
      <c r="AG1566" s="8" t="s">
        <v>5724</v>
      </c>
      <c r="AH1566" s="8" t="s">
        <v>184</v>
      </c>
      <c r="AI1566" s="8" t="s">
        <v>185</v>
      </c>
      <c r="AJ1566" s="8" t="s">
        <v>186</v>
      </c>
      <c r="AK1566" s="112">
        <v>55</v>
      </c>
    </row>
    <row r="1567" spans="31:37" hidden="1" x14ac:dyDescent="0.35">
      <c r="AE1567" s="8" t="s">
        <v>5725</v>
      </c>
      <c r="AF1567" s="8" t="s">
        <v>5726</v>
      </c>
      <c r="AG1567" s="8" t="s">
        <v>5727</v>
      </c>
      <c r="AH1567" s="8" t="s">
        <v>22</v>
      </c>
      <c r="AI1567" s="8" t="s">
        <v>22</v>
      </c>
      <c r="AJ1567" s="8" t="s">
        <v>1233</v>
      </c>
      <c r="AK1567" s="112">
        <v>167</v>
      </c>
    </row>
    <row r="1568" spans="31:37" hidden="1" x14ac:dyDescent="0.35">
      <c r="AE1568" s="8" t="s">
        <v>5728</v>
      </c>
      <c r="AF1568" s="8" t="s">
        <v>5729</v>
      </c>
      <c r="AG1568" s="8" t="s">
        <v>5730</v>
      </c>
      <c r="AH1568" s="8" t="s">
        <v>126</v>
      </c>
      <c r="AI1568" s="8" t="s">
        <v>127</v>
      </c>
      <c r="AJ1568" s="8" t="s">
        <v>5731</v>
      </c>
      <c r="AK1568" s="112">
        <v>68</v>
      </c>
    </row>
    <row r="1569" spans="31:37" hidden="1" x14ac:dyDescent="0.35">
      <c r="AE1569" s="8" t="s">
        <v>5732</v>
      </c>
      <c r="AF1569" s="8" t="s">
        <v>5733</v>
      </c>
      <c r="AG1569" s="8" t="s">
        <v>5734</v>
      </c>
      <c r="AH1569" s="8" t="s">
        <v>1667</v>
      </c>
      <c r="AI1569" s="8" t="s">
        <v>134</v>
      </c>
      <c r="AJ1569" s="8" t="s">
        <v>1668</v>
      </c>
      <c r="AK1569" s="112">
        <v>69</v>
      </c>
    </row>
    <row r="1570" spans="31:37" hidden="1" x14ac:dyDescent="0.35">
      <c r="AE1570" s="8" t="s">
        <v>5735</v>
      </c>
      <c r="AF1570" s="8" t="s">
        <v>5736</v>
      </c>
      <c r="AG1570" s="8" t="s">
        <v>5737</v>
      </c>
      <c r="AH1570" s="8" t="s">
        <v>4473</v>
      </c>
      <c r="AI1570" s="8" t="s">
        <v>260</v>
      </c>
      <c r="AJ1570" s="8" t="s">
        <v>1181</v>
      </c>
      <c r="AK1570" s="112">
        <v>60</v>
      </c>
    </row>
    <row r="1571" spans="31:37" hidden="1" x14ac:dyDescent="0.35">
      <c r="AE1571" s="8" t="s">
        <v>5738</v>
      </c>
      <c r="AF1571" s="8" t="s">
        <v>5739</v>
      </c>
      <c r="AG1571" s="8" t="s">
        <v>16952</v>
      </c>
      <c r="AH1571" s="8" t="s">
        <v>5740</v>
      </c>
      <c r="AI1571" s="8" t="s">
        <v>134</v>
      </c>
      <c r="AJ1571" s="8" t="s">
        <v>5741</v>
      </c>
      <c r="AK1571" s="112">
        <v>80</v>
      </c>
    </row>
    <row r="1572" spans="31:37" hidden="1" x14ac:dyDescent="0.35">
      <c r="AE1572" s="8" t="s">
        <v>5742</v>
      </c>
      <c r="AF1572" s="8" t="s">
        <v>5743</v>
      </c>
      <c r="AG1572" s="8" t="s">
        <v>5744</v>
      </c>
      <c r="AH1572" s="8" t="s">
        <v>2145</v>
      </c>
      <c r="AI1572" s="8" t="s">
        <v>134</v>
      </c>
      <c r="AJ1572" s="8" t="s">
        <v>2146</v>
      </c>
      <c r="AK1572" s="112">
        <v>80</v>
      </c>
    </row>
    <row r="1573" spans="31:37" hidden="1" x14ac:dyDescent="0.35">
      <c r="AE1573" s="8" t="s">
        <v>5745</v>
      </c>
      <c r="AF1573" s="8" t="s">
        <v>5746</v>
      </c>
      <c r="AG1573" s="8" t="s">
        <v>5747</v>
      </c>
      <c r="AH1573" s="8" t="s">
        <v>22</v>
      </c>
      <c r="AI1573" s="8" t="s">
        <v>22</v>
      </c>
      <c r="AJ1573" s="8" t="s">
        <v>293</v>
      </c>
      <c r="AK1573" s="112">
        <v>60</v>
      </c>
    </row>
    <row r="1574" spans="31:37" hidden="1" x14ac:dyDescent="0.35">
      <c r="AE1574" s="8" t="s">
        <v>5748</v>
      </c>
      <c r="AF1574" s="8" t="s">
        <v>5749</v>
      </c>
      <c r="AG1574" s="8" t="s">
        <v>5750</v>
      </c>
      <c r="AH1574" s="8" t="s">
        <v>607</v>
      </c>
      <c r="AI1574" s="8" t="s">
        <v>147</v>
      </c>
      <c r="AJ1574" s="8" t="s">
        <v>5751</v>
      </c>
      <c r="AK1574" s="112">
        <v>39</v>
      </c>
    </row>
    <row r="1575" spans="31:37" hidden="1" x14ac:dyDescent="0.35">
      <c r="AE1575" s="8" t="s">
        <v>5752</v>
      </c>
      <c r="AF1575" s="8" t="s">
        <v>5753</v>
      </c>
      <c r="AG1575" s="8" t="s">
        <v>5754</v>
      </c>
      <c r="AH1575" s="8" t="s">
        <v>1355</v>
      </c>
      <c r="AI1575" s="8" t="s">
        <v>811</v>
      </c>
      <c r="AJ1575" s="8" t="s">
        <v>5755</v>
      </c>
      <c r="AK1575" s="112">
        <v>53</v>
      </c>
    </row>
    <row r="1576" spans="31:37" hidden="1" x14ac:dyDescent="0.35">
      <c r="AE1576" s="8" t="s">
        <v>5756</v>
      </c>
      <c r="AF1576" s="8" t="s">
        <v>5757</v>
      </c>
      <c r="AG1576" s="8" t="s">
        <v>5758</v>
      </c>
      <c r="AH1576" s="8" t="s">
        <v>4432</v>
      </c>
      <c r="AI1576" s="8" t="s">
        <v>312</v>
      </c>
      <c r="AJ1576" s="8" t="s">
        <v>4433</v>
      </c>
      <c r="AK1576" s="112">
        <v>113</v>
      </c>
    </row>
    <row r="1577" spans="31:37" hidden="1" x14ac:dyDescent="0.35">
      <c r="AE1577" s="8" t="s">
        <v>5759</v>
      </c>
      <c r="AF1577" s="8" t="s">
        <v>5760</v>
      </c>
      <c r="AG1577" s="8" t="s">
        <v>5761</v>
      </c>
      <c r="AH1577" s="8" t="s">
        <v>1667</v>
      </c>
      <c r="AI1577" s="8" t="s">
        <v>134</v>
      </c>
      <c r="AJ1577" s="8" t="s">
        <v>1668</v>
      </c>
      <c r="AK1577" s="112">
        <v>35</v>
      </c>
    </row>
    <row r="1578" spans="31:37" hidden="1" x14ac:dyDescent="0.35">
      <c r="AE1578" s="8" t="s">
        <v>5762</v>
      </c>
      <c r="AF1578" s="8" t="s">
        <v>5763</v>
      </c>
      <c r="AG1578" s="8" t="s">
        <v>5764</v>
      </c>
      <c r="AH1578" s="8" t="s">
        <v>1387</v>
      </c>
      <c r="AI1578" s="8" t="s">
        <v>364</v>
      </c>
      <c r="AJ1578" s="8" t="s">
        <v>5269</v>
      </c>
      <c r="AK1578" s="112">
        <v>115</v>
      </c>
    </row>
    <row r="1579" spans="31:37" hidden="1" x14ac:dyDescent="0.35">
      <c r="AE1579" s="8" t="s">
        <v>5766</v>
      </c>
      <c r="AF1579" s="8" t="s">
        <v>5767</v>
      </c>
      <c r="AG1579" s="8" t="s">
        <v>5768</v>
      </c>
      <c r="AH1579" s="8" t="s">
        <v>668</v>
      </c>
      <c r="AI1579" s="8" t="s">
        <v>22</v>
      </c>
      <c r="AJ1579" s="8" t="s">
        <v>669</v>
      </c>
      <c r="AK1579" s="112">
        <v>90</v>
      </c>
    </row>
    <row r="1580" spans="31:37" hidden="1" x14ac:dyDescent="0.35">
      <c r="AE1580" s="8" t="s">
        <v>5769</v>
      </c>
      <c r="AF1580" s="8" t="s">
        <v>5770</v>
      </c>
      <c r="AG1580" s="8" t="s">
        <v>5771</v>
      </c>
      <c r="AH1580" s="8" t="s">
        <v>733</v>
      </c>
      <c r="AI1580" s="8" t="s">
        <v>734</v>
      </c>
      <c r="AJ1580" s="8" t="s">
        <v>735</v>
      </c>
      <c r="AK1580" s="112">
        <v>51</v>
      </c>
    </row>
    <row r="1581" spans="31:37" hidden="1" x14ac:dyDescent="0.35">
      <c r="AE1581" s="8" t="s">
        <v>5772</v>
      </c>
      <c r="AF1581" s="8" t="s">
        <v>5773</v>
      </c>
      <c r="AG1581" s="8" t="s">
        <v>5774</v>
      </c>
      <c r="AH1581" s="8" t="s">
        <v>4516</v>
      </c>
      <c r="AI1581" s="8" t="s">
        <v>148</v>
      </c>
      <c r="AJ1581" s="8" t="s">
        <v>4517</v>
      </c>
      <c r="AK1581" s="112">
        <v>84</v>
      </c>
    </row>
    <row r="1582" spans="31:37" hidden="1" x14ac:dyDescent="0.35">
      <c r="AE1582" s="8" t="s">
        <v>5775</v>
      </c>
      <c r="AF1582" s="8" t="s">
        <v>5776</v>
      </c>
      <c r="AG1582" s="8" t="s">
        <v>5777</v>
      </c>
      <c r="AH1582" s="8" t="s">
        <v>200</v>
      </c>
      <c r="AI1582" s="8" t="s">
        <v>34</v>
      </c>
      <c r="AJ1582" s="8" t="s">
        <v>1048</v>
      </c>
      <c r="AK1582" s="112">
        <v>298</v>
      </c>
    </row>
    <row r="1583" spans="31:37" hidden="1" x14ac:dyDescent="0.35">
      <c r="AE1583" s="8" t="s">
        <v>5778</v>
      </c>
      <c r="AF1583" s="8" t="s">
        <v>5779</v>
      </c>
      <c r="AG1583" s="8" t="s">
        <v>16953</v>
      </c>
      <c r="AH1583" s="8" t="s">
        <v>5780</v>
      </c>
      <c r="AI1583" s="8" t="s">
        <v>236</v>
      </c>
      <c r="AJ1583" s="8" t="s">
        <v>1085</v>
      </c>
      <c r="AK1583" s="112">
        <v>38</v>
      </c>
    </row>
    <row r="1584" spans="31:37" hidden="1" x14ac:dyDescent="0.35">
      <c r="AE1584" s="8" t="s">
        <v>5781</v>
      </c>
      <c r="AF1584" s="8" t="s">
        <v>5782</v>
      </c>
      <c r="AG1584" s="8" t="s">
        <v>5758</v>
      </c>
      <c r="AH1584" s="8" t="s">
        <v>4432</v>
      </c>
      <c r="AI1584" s="8" t="s">
        <v>312</v>
      </c>
      <c r="AJ1584" s="8" t="s">
        <v>4433</v>
      </c>
      <c r="AK1584" s="112">
        <v>113</v>
      </c>
    </row>
    <row r="1585" spans="31:37" hidden="1" x14ac:dyDescent="0.35">
      <c r="AE1585" s="8" t="s">
        <v>5783</v>
      </c>
      <c r="AF1585" s="8" t="s">
        <v>5784</v>
      </c>
      <c r="AG1585" s="8" t="s">
        <v>5785</v>
      </c>
      <c r="AH1585" s="8" t="s">
        <v>274</v>
      </c>
      <c r="AI1585" s="8" t="s">
        <v>275</v>
      </c>
      <c r="AJ1585" s="8" t="s">
        <v>345</v>
      </c>
      <c r="AK1585" s="112">
        <v>198</v>
      </c>
    </row>
    <row r="1586" spans="31:37" hidden="1" x14ac:dyDescent="0.35">
      <c r="AE1586" s="8" t="s">
        <v>5786</v>
      </c>
      <c r="AF1586" s="8" t="s">
        <v>5787</v>
      </c>
      <c r="AG1586" s="8" t="s">
        <v>5788</v>
      </c>
      <c r="AH1586" s="8" t="s">
        <v>1825</v>
      </c>
      <c r="AI1586" s="8" t="s">
        <v>115</v>
      </c>
      <c r="AJ1586" s="8" t="s">
        <v>1826</v>
      </c>
      <c r="AK1586" s="112">
        <v>219</v>
      </c>
    </row>
    <row r="1587" spans="31:37" hidden="1" x14ac:dyDescent="0.35">
      <c r="AE1587" s="8" t="s">
        <v>5789</v>
      </c>
      <c r="AF1587" s="8" t="s">
        <v>5790</v>
      </c>
      <c r="AG1587" s="8" t="s">
        <v>5791</v>
      </c>
      <c r="AH1587" s="8" t="s">
        <v>364</v>
      </c>
      <c r="AI1587" s="8" t="s">
        <v>364</v>
      </c>
      <c r="AJ1587" s="8" t="s">
        <v>1388</v>
      </c>
      <c r="AK1587" s="112">
        <v>111</v>
      </c>
    </row>
    <row r="1588" spans="31:37" hidden="1" x14ac:dyDescent="0.35">
      <c r="AE1588" s="8" t="s">
        <v>5792</v>
      </c>
      <c r="AF1588" s="8" t="s">
        <v>5793</v>
      </c>
      <c r="AG1588" s="8" t="s">
        <v>2614</v>
      </c>
      <c r="AH1588" s="8" t="s">
        <v>5794</v>
      </c>
      <c r="AI1588" s="8" t="s">
        <v>22</v>
      </c>
      <c r="AJ1588" s="8" t="s">
        <v>1195</v>
      </c>
      <c r="AK1588" s="112">
        <v>241</v>
      </c>
    </row>
    <row r="1589" spans="31:37" hidden="1" x14ac:dyDescent="0.35">
      <c r="AE1589" s="8" t="s">
        <v>5795</v>
      </c>
      <c r="AF1589" s="8" t="s">
        <v>5796</v>
      </c>
      <c r="AG1589" s="8" t="s">
        <v>16358</v>
      </c>
      <c r="AH1589" s="8" t="s">
        <v>5798</v>
      </c>
      <c r="AI1589" s="8" t="s">
        <v>22</v>
      </c>
      <c r="AJ1589" s="8" t="s">
        <v>337</v>
      </c>
      <c r="AK1589" s="112">
        <v>245</v>
      </c>
    </row>
    <row r="1590" spans="31:37" hidden="1" x14ac:dyDescent="0.35">
      <c r="AE1590" s="8" t="s">
        <v>5799</v>
      </c>
      <c r="AF1590" s="8" t="s">
        <v>5800</v>
      </c>
      <c r="AG1590" s="8" t="s">
        <v>5801</v>
      </c>
      <c r="AH1590" s="8" t="s">
        <v>127</v>
      </c>
      <c r="AI1590" s="8" t="s">
        <v>127</v>
      </c>
      <c r="AJ1590" s="8" t="s">
        <v>5802</v>
      </c>
      <c r="AK1590" s="112">
        <v>150</v>
      </c>
    </row>
    <row r="1591" spans="31:37" hidden="1" x14ac:dyDescent="0.35">
      <c r="AE1591" s="8" t="s">
        <v>5803</v>
      </c>
      <c r="AF1591" s="8" t="s">
        <v>5804</v>
      </c>
      <c r="AG1591" s="8" t="s">
        <v>5805</v>
      </c>
      <c r="AH1591" s="8" t="s">
        <v>329</v>
      </c>
      <c r="AI1591" s="8" t="s">
        <v>329</v>
      </c>
      <c r="AJ1591" s="8" t="s">
        <v>534</v>
      </c>
      <c r="AK1591" s="112">
        <v>106</v>
      </c>
    </row>
    <row r="1592" spans="31:37" hidden="1" x14ac:dyDescent="0.35">
      <c r="AE1592" s="8" t="s">
        <v>5806</v>
      </c>
      <c r="AF1592" s="8" t="s">
        <v>5807</v>
      </c>
      <c r="AG1592" s="8" t="s">
        <v>5808</v>
      </c>
      <c r="AH1592" s="8" t="s">
        <v>93</v>
      </c>
      <c r="AI1592" s="8" t="s">
        <v>94</v>
      </c>
      <c r="AJ1592" s="8" t="s">
        <v>5809</v>
      </c>
      <c r="AK1592" s="112">
        <v>49</v>
      </c>
    </row>
    <row r="1593" spans="31:37" hidden="1" x14ac:dyDescent="0.35">
      <c r="AE1593" s="8" t="s">
        <v>5810</v>
      </c>
      <c r="AF1593" s="8" t="s">
        <v>5811</v>
      </c>
      <c r="AG1593" s="8" t="s">
        <v>5812</v>
      </c>
      <c r="AH1593" s="8" t="s">
        <v>634</v>
      </c>
      <c r="AI1593" s="8" t="s">
        <v>82</v>
      </c>
      <c r="AJ1593" s="8" t="s">
        <v>5813</v>
      </c>
      <c r="AK1593" s="112">
        <v>55</v>
      </c>
    </row>
    <row r="1594" spans="31:37" hidden="1" x14ac:dyDescent="0.35">
      <c r="AE1594" s="8" t="s">
        <v>5814</v>
      </c>
      <c r="AF1594" s="8" t="s">
        <v>5815</v>
      </c>
      <c r="AG1594" s="8" t="s">
        <v>5816</v>
      </c>
      <c r="AH1594" s="8" t="s">
        <v>126</v>
      </c>
      <c r="AI1594" s="8" t="s">
        <v>127</v>
      </c>
      <c r="AJ1594" s="8" t="s">
        <v>3012</v>
      </c>
      <c r="AK1594" s="112">
        <v>195</v>
      </c>
    </row>
    <row r="1595" spans="31:37" hidden="1" x14ac:dyDescent="0.35">
      <c r="AE1595" s="8" t="s">
        <v>5817</v>
      </c>
      <c r="AF1595" s="8" t="s">
        <v>5818</v>
      </c>
      <c r="AG1595" s="8" t="s">
        <v>5819</v>
      </c>
      <c r="AH1595" s="8" t="s">
        <v>259</v>
      </c>
      <c r="AI1595" s="8" t="s">
        <v>260</v>
      </c>
      <c r="AJ1595" s="8" t="s">
        <v>5820</v>
      </c>
      <c r="AK1595" s="112">
        <v>79</v>
      </c>
    </row>
    <row r="1596" spans="31:37" hidden="1" x14ac:dyDescent="0.35">
      <c r="AE1596" s="8" t="s">
        <v>5821</v>
      </c>
      <c r="AF1596" s="8" t="s">
        <v>5822</v>
      </c>
      <c r="AG1596" s="8" t="s">
        <v>5823</v>
      </c>
      <c r="AH1596" s="8" t="s">
        <v>200</v>
      </c>
      <c r="AI1596" s="8" t="s">
        <v>34</v>
      </c>
      <c r="AJ1596" s="8" t="s">
        <v>904</v>
      </c>
      <c r="AK1596" s="112">
        <v>174</v>
      </c>
    </row>
    <row r="1597" spans="31:37" hidden="1" x14ac:dyDescent="0.35">
      <c r="AE1597" s="8" t="s">
        <v>5824</v>
      </c>
      <c r="AF1597" s="8" t="s">
        <v>5825</v>
      </c>
      <c r="AG1597" s="8" t="s">
        <v>5791</v>
      </c>
      <c r="AH1597" s="8" t="s">
        <v>364</v>
      </c>
      <c r="AI1597" s="8" t="s">
        <v>364</v>
      </c>
      <c r="AJ1597" s="8" t="s">
        <v>1388</v>
      </c>
      <c r="AK1597" s="112">
        <v>23</v>
      </c>
    </row>
    <row r="1598" spans="31:37" hidden="1" x14ac:dyDescent="0.35">
      <c r="AE1598" s="8" t="s">
        <v>5826</v>
      </c>
      <c r="AF1598" s="8" t="s">
        <v>5827</v>
      </c>
      <c r="AG1598" s="8" t="s">
        <v>5828</v>
      </c>
      <c r="AH1598" s="8" t="s">
        <v>2472</v>
      </c>
      <c r="AI1598" s="8" t="s">
        <v>127</v>
      </c>
      <c r="AJ1598" s="8" t="s">
        <v>2473</v>
      </c>
      <c r="AK1598" s="112">
        <v>55</v>
      </c>
    </row>
    <row r="1599" spans="31:37" hidden="1" x14ac:dyDescent="0.35">
      <c r="AE1599" s="8" t="s">
        <v>5829</v>
      </c>
      <c r="AF1599" s="8" t="s">
        <v>5830</v>
      </c>
      <c r="AG1599" s="8" t="s">
        <v>5831</v>
      </c>
      <c r="AH1599" s="8" t="s">
        <v>329</v>
      </c>
      <c r="AI1599" s="8" t="s">
        <v>329</v>
      </c>
      <c r="AJ1599" s="8" t="s">
        <v>457</v>
      </c>
      <c r="AK1599" s="112">
        <v>202</v>
      </c>
    </row>
    <row r="1600" spans="31:37" hidden="1" x14ac:dyDescent="0.35">
      <c r="AE1600" s="8" t="s">
        <v>5832</v>
      </c>
      <c r="AF1600" s="8" t="s">
        <v>5833</v>
      </c>
      <c r="AG1600" s="8" t="s">
        <v>5834</v>
      </c>
      <c r="AH1600" s="8" t="s">
        <v>1339</v>
      </c>
      <c r="AI1600" s="8" t="s">
        <v>115</v>
      </c>
      <c r="AJ1600" s="8" t="s">
        <v>1340</v>
      </c>
      <c r="AK1600" s="112">
        <v>84</v>
      </c>
    </row>
    <row r="1601" spans="31:37" hidden="1" x14ac:dyDescent="0.35">
      <c r="AE1601" s="8" t="s">
        <v>5835</v>
      </c>
      <c r="AF1601" s="8" t="s">
        <v>5836</v>
      </c>
      <c r="AG1601" s="8" t="s">
        <v>5837</v>
      </c>
      <c r="AH1601" s="8" t="s">
        <v>200</v>
      </c>
      <c r="AI1601" s="8" t="s">
        <v>34</v>
      </c>
      <c r="AJ1601" s="8" t="s">
        <v>1048</v>
      </c>
      <c r="AK1601" s="112">
        <v>284</v>
      </c>
    </row>
    <row r="1602" spans="31:37" hidden="1" x14ac:dyDescent="0.35">
      <c r="AE1602" s="8" t="s">
        <v>5838</v>
      </c>
      <c r="AF1602" s="8" t="s">
        <v>5839</v>
      </c>
      <c r="AG1602" s="8" t="s">
        <v>5840</v>
      </c>
      <c r="AH1602" s="8" t="s">
        <v>687</v>
      </c>
      <c r="AI1602" s="8" t="s">
        <v>34</v>
      </c>
      <c r="AJ1602" s="8" t="s">
        <v>688</v>
      </c>
      <c r="AK1602" s="112">
        <v>149</v>
      </c>
    </row>
    <row r="1603" spans="31:37" hidden="1" x14ac:dyDescent="0.35">
      <c r="AE1603" s="8" t="s">
        <v>5841</v>
      </c>
      <c r="AF1603" s="8" t="s">
        <v>5842</v>
      </c>
      <c r="AG1603" s="8" t="s">
        <v>5843</v>
      </c>
      <c r="AH1603" s="8" t="s">
        <v>81</v>
      </c>
      <c r="AI1603" s="8" t="s">
        <v>82</v>
      </c>
      <c r="AJ1603" s="8" t="s">
        <v>2430</v>
      </c>
      <c r="AK1603" s="112">
        <v>55</v>
      </c>
    </row>
    <row r="1604" spans="31:37" hidden="1" x14ac:dyDescent="0.35">
      <c r="AE1604" s="8" t="s">
        <v>5844</v>
      </c>
      <c r="AF1604" s="8" t="s">
        <v>5845</v>
      </c>
      <c r="AG1604" s="8" t="s">
        <v>16954</v>
      </c>
      <c r="AH1604" s="8" t="s">
        <v>5846</v>
      </c>
      <c r="AI1604" s="8" t="s">
        <v>221</v>
      </c>
      <c r="AJ1604" s="8" t="s">
        <v>559</v>
      </c>
      <c r="AK1604" s="112">
        <v>62</v>
      </c>
    </row>
    <row r="1605" spans="31:37" hidden="1" x14ac:dyDescent="0.35">
      <c r="AE1605" s="8" t="s">
        <v>5847</v>
      </c>
      <c r="AF1605" s="8" t="s">
        <v>5848</v>
      </c>
      <c r="AG1605" s="8" t="s">
        <v>5849</v>
      </c>
      <c r="AH1605" s="8" t="s">
        <v>5850</v>
      </c>
      <c r="AI1605" s="8" t="s">
        <v>82</v>
      </c>
      <c r="AJ1605" s="8" t="s">
        <v>5851</v>
      </c>
      <c r="AK1605" s="112">
        <v>31</v>
      </c>
    </row>
    <row r="1606" spans="31:37" hidden="1" x14ac:dyDescent="0.35">
      <c r="AE1606" s="8" t="s">
        <v>5852</v>
      </c>
      <c r="AF1606" s="8" t="s">
        <v>5853</v>
      </c>
      <c r="AG1606" s="8" t="s">
        <v>5854</v>
      </c>
      <c r="AH1606" s="8" t="s">
        <v>2183</v>
      </c>
      <c r="AI1606" s="8" t="s">
        <v>22</v>
      </c>
      <c r="AJ1606" s="8" t="s">
        <v>1932</v>
      </c>
      <c r="AK1606" s="112">
        <v>114</v>
      </c>
    </row>
    <row r="1607" spans="31:37" hidden="1" x14ac:dyDescent="0.35">
      <c r="AE1607" s="8" t="s">
        <v>5855</v>
      </c>
      <c r="AF1607" s="8" t="s">
        <v>5856</v>
      </c>
      <c r="AG1607" s="8" t="s">
        <v>5857</v>
      </c>
      <c r="AH1607" s="8" t="s">
        <v>364</v>
      </c>
      <c r="AI1607" s="8" t="s">
        <v>364</v>
      </c>
      <c r="AJ1607" s="8" t="s">
        <v>2041</v>
      </c>
      <c r="AK1607" s="112">
        <v>80</v>
      </c>
    </row>
    <row r="1608" spans="31:37" hidden="1" x14ac:dyDescent="0.35">
      <c r="AE1608" s="8" t="s">
        <v>5858</v>
      </c>
      <c r="AF1608" s="8" t="s">
        <v>5859</v>
      </c>
      <c r="AG1608" s="8" t="s">
        <v>5860</v>
      </c>
      <c r="AH1608" s="8" t="s">
        <v>22</v>
      </c>
      <c r="AI1608" s="8" t="s">
        <v>22</v>
      </c>
      <c r="AJ1608" s="8" t="s">
        <v>932</v>
      </c>
      <c r="AK1608" s="112">
        <v>63</v>
      </c>
    </row>
    <row r="1609" spans="31:37" hidden="1" x14ac:dyDescent="0.35">
      <c r="AE1609" s="8" t="s">
        <v>5861</v>
      </c>
      <c r="AF1609" s="8" t="s">
        <v>5862</v>
      </c>
      <c r="AG1609" s="8" t="s">
        <v>5863</v>
      </c>
      <c r="AH1609" s="8" t="s">
        <v>4129</v>
      </c>
      <c r="AI1609" s="8" t="s">
        <v>147</v>
      </c>
      <c r="AJ1609" s="8" t="s">
        <v>4130</v>
      </c>
      <c r="AK1609" s="112">
        <v>71</v>
      </c>
    </row>
    <row r="1610" spans="31:37" hidden="1" x14ac:dyDescent="0.35">
      <c r="AE1610" s="8" t="s">
        <v>5864</v>
      </c>
      <c r="AF1610" s="8" t="s">
        <v>5865</v>
      </c>
      <c r="AG1610" s="8" t="s">
        <v>5866</v>
      </c>
      <c r="AH1610" s="8" t="s">
        <v>4024</v>
      </c>
      <c r="AI1610" s="8" t="s">
        <v>1287</v>
      </c>
      <c r="AJ1610" s="8" t="s">
        <v>4025</v>
      </c>
      <c r="AK1610" s="112">
        <v>87</v>
      </c>
    </row>
    <row r="1611" spans="31:37" hidden="1" x14ac:dyDescent="0.35">
      <c r="AE1611" s="8" t="s">
        <v>5867</v>
      </c>
      <c r="AF1611" s="8" t="s">
        <v>5868</v>
      </c>
      <c r="AG1611" s="8" t="s">
        <v>5869</v>
      </c>
      <c r="AH1611" s="8" t="s">
        <v>2295</v>
      </c>
      <c r="AI1611" s="8" t="s">
        <v>811</v>
      </c>
      <c r="AJ1611" s="8" t="s">
        <v>2296</v>
      </c>
      <c r="AK1611" s="112">
        <v>23</v>
      </c>
    </row>
    <row r="1612" spans="31:37" hidden="1" x14ac:dyDescent="0.35">
      <c r="AE1612" s="8" t="s">
        <v>5870</v>
      </c>
      <c r="AF1612" s="8" t="s">
        <v>5871</v>
      </c>
      <c r="AG1612" s="8" t="s">
        <v>5872</v>
      </c>
      <c r="AH1612" s="8" t="s">
        <v>364</v>
      </c>
      <c r="AI1612" s="8" t="s">
        <v>364</v>
      </c>
      <c r="AJ1612" s="8" t="s">
        <v>365</v>
      </c>
      <c r="AK1612" s="112">
        <v>106</v>
      </c>
    </row>
    <row r="1613" spans="31:37" hidden="1" x14ac:dyDescent="0.35">
      <c r="AE1613" s="8" t="s">
        <v>5873</v>
      </c>
      <c r="AF1613" s="8" t="s">
        <v>5874</v>
      </c>
      <c r="AG1613" s="8" t="s">
        <v>5875</v>
      </c>
      <c r="AH1613" s="8" t="s">
        <v>364</v>
      </c>
      <c r="AI1613" s="8" t="s">
        <v>364</v>
      </c>
      <c r="AJ1613" s="8" t="s">
        <v>5876</v>
      </c>
      <c r="AK1613" s="112">
        <v>96</v>
      </c>
    </row>
    <row r="1614" spans="31:37" hidden="1" x14ac:dyDescent="0.35">
      <c r="AE1614" s="8" t="s">
        <v>5877</v>
      </c>
      <c r="AF1614" s="8" t="s">
        <v>5878</v>
      </c>
      <c r="AG1614" s="8" t="s">
        <v>5879</v>
      </c>
      <c r="AH1614" s="8" t="s">
        <v>22</v>
      </c>
      <c r="AI1614" s="8" t="s">
        <v>22</v>
      </c>
      <c r="AJ1614" s="8" t="s">
        <v>807</v>
      </c>
      <c r="AK1614" s="112">
        <v>24</v>
      </c>
    </row>
    <row r="1615" spans="31:37" hidden="1" x14ac:dyDescent="0.35">
      <c r="AE1615" s="8" t="s">
        <v>5880</v>
      </c>
      <c r="AF1615" s="8" t="s">
        <v>5881</v>
      </c>
      <c r="AG1615" s="8" t="s">
        <v>5882</v>
      </c>
      <c r="AH1615" s="8" t="s">
        <v>2512</v>
      </c>
      <c r="AI1615" s="8" t="s">
        <v>734</v>
      </c>
      <c r="AJ1615" s="8" t="s">
        <v>2513</v>
      </c>
      <c r="AK1615" s="112">
        <v>150</v>
      </c>
    </row>
    <row r="1616" spans="31:37" hidden="1" x14ac:dyDescent="0.35">
      <c r="AE1616" s="8" t="s">
        <v>5883</v>
      </c>
      <c r="AF1616" s="8" t="s">
        <v>5884</v>
      </c>
      <c r="AG1616" s="8" t="s">
        <v>5885</v>
      </c>
      <c r="AH1616" s="8" t="s">
        <v>120</v>
      </c>
      <c r="AI1616" s="8" t="s">
        <v>120</v>
      </c>
      <c r="AJ1616" s="8" t="s">
        <v>496</v>
      </c>
      <c r="AK1616" s="112">
        <v>90</v>
      </c>
    </row>
    <row r="1617" spans="31:37" hidden="1" x14ac:dyDescent="0.35">
      <c r="AE1617" s="8" t="s">
        <v>5886</v>
      </c>
      <c r="AF1617" s="8" t="s">
        <v>5887</v>
      </c>
      <c r="AG1617" s="8" t="s">
        <v>5888</v>
      </c>
      <c r="AH1617" s="8" t="s">
        <v>120</v>
      </c>
      <c r="AI1617" s="8" t="s">
        <v>120</v>
      </c>
      <c r="AJ1617" s="8" t="s">
        <v>541</v>
      </c>
      <c r="AK1617" s="112">
        <v>96</v>
      </c>
    </row>
    <row r="1618" spans="31:37" hidden="1" x14ac:dyDescent="0.35">
      <c r="AE1618" s="8" t="s">
        <v>5889</v>
      </c>
      <c r="AF1618" s="8" t="s">
        <v>5890</v>
      </c>
      <c r="AG1618" s="8" t="s">
        <v>5891</v>
      </c>
      <c r="AH1618" s="8" t="s">
        <v>114</v>
      </c>
      <c r="AI1618" s="8" t="s">
        <v>115</v>
      </c>
      <c r="AJ1618" s="8" t="s">
        <v>116</v>
      </c>
      <c r="AK1618" s="112">
        <v>94</v>
      </c>
    </row>
    <row r="1619" spans="31:37" hidden="1" x14ac:dyDescent="0.35">
      <c r="AE1619" s="8" t="s">
        <v>5892</v>
      </c>
      <c r="AF1619" s="8" t="s">
        <v>5893</v>
      </c>
      <c r="AG1619" s="8" t="s">
        <v>5894</v>
      </c>
      <c r="AH1619" s="8" t="s">
        <v>5895</v>
      </c>
      <c r="AI1619" s="8" t="s">
        <v>811</v>
      </c>
      <c r="AJ1619" s="8" t="s">
        <v>5896</v>
      </c>
      <c r="AK1619" s="112">
        <v>49</v>
      </c>
    </row>
    <row r="1620" spans="31:37" hidden="1" x14ac:dyDescent="0.35">
      <c r="AE1620" s="8" t="s">
        <v>5897</v>
      </c>
      <c r="AF1620" s="8" t="s">
        <v>5898</v>
      </c>
      <c r="AG1620" s="8" t="s">
        <v>5899</v>
      </c>
      <c r="AH1620" s="8" t="s">
        <v>120</v>
      </c>
      <c r="AI1620" s="8" t="s">
        <v>120</v>
      </c>
      <c r="AJ1620" s="8" t="s">
        <v>4882</v>
      </c>
      <c r="AK1620" s="112">
        <v>234</v>
      </c>
    </row>
    <row r="1621" spans="31:37" hidden="1" x14ac:dyDescent="0.35">
      <c r="AE1621" s="8" t="s">
        <v>5900</v>
      </c>
      <c r="AF1621" s="8" t="s">
        <v>5901</v>
      </c>
      <c r="AG1621" s="8" t="s">
        <v>5902</v>
      </c>
      <c r="AH1621" s="8" t="s">
        <v>2227</v>
      </c>
      <c r="AI1621" s="8" t="s">
        <v>2228</v>
      </c>
      <c r="AJ1621" s="8" t="s">
        <v>2229</v>
      </c>
      <c r="AK1621" s="112">
        <v>118</v>
      </c>
    </row>
    <row r="1622" spans="31:37" hidden="1" x14ac:dyDescent="0.35">
      <c r="AE1622" s="8" t="s">
        <v>5903</v>
      </c>
      <c r="AF1622" s="8" t="s">
        <v>5904</v>
      </c>
      <c r="AG1622" s="8" t="s">
        <v>5905</v>
      </c>
      <c r="AH1622" s="8" t="s">
        <v>1453</v>
      </c>
      <c r="AI1622" s="8" t="s">
        <v>329</v>
      </c>
      <c r="AJ1622" s="8" t="s">
        <v>1790</v>
      </c>
      <c r="AK1622" s="112">
        <v>71</v>
      </c>
    </row>
    <row r="1623" spans="31:37" hidden="1" x14ac:dyDescent="0.35">
      <c r="AE1623" s="8" t="s">
        <v>5906</v>
      </c>
      <c r="AF1623" s="8" t="s">
        <v>5907</v>
      </c>
      <c r="AG1623" s="8" t="s">
        <v>5908</v>
      </c>
      <c r="AH1623" s="8" t="s">
        <v>5497</v>
      </c>
      <c r="AI1623" s="8" t="s">
        <v>275</v>
      </c>
      <c r="AJ1623" s="8" t="s">
        <v>5498</v>
      </c>
      <c r="AK1623" s="112">
        <v>74</v>
      </c>
    </row>
    <row r="1624" spans="31:37" hidden="1" x14ac:dyDescent="0.35">
      <c r="AE1624" s="8" t="s">
        <v>5909</v>
      </c>
      <c r="AF1624" s="8" t="s">
        <v>5910</v>
      </c>
      <c r="AG1624" s="8" t="s">
        <v>5911</v>
      </c>
      <c r="AH1624" s="8" t="s">
        <v>1461</v>
      </c>
      <c r="AI1624" s="8" t="s">
        <v>22</v>
      </c>
      <c r="AJ1624" s="8" t="s">
        <v>1144</v>
      </c>
      <c r="AK1624" s="112">
        <v>49</v>
      </c>
    </row>
    <row r="1625" spans="31:37" hidden="1" x14ac:dyDescent="0.35">
      <c r="AE1625" s="8" t="s">
        <v>5912</v>
      </c>
      <c r="AF1625" s="8" t="s">
        <v>5913</v>
      </c>
      <c r="AG1625" s="8" t="s">
        <v>5914</v>
      </c>
      <c r="AH1625" s="8" t="s">
        <v>3356</v>
      </c>
      <c r="AI1625" s="8" t="s">
        <v>22</v>
      </c>
      <c r="AJ1625" s="8" t="s">
        <v>3357</v>
      </c>
      <c r="AK1625" s="112">
        <v>94</v>
      </c>
    </row>
    <row r="1626" spans="31:37" hidden="1" x14ac:dyDescent="0.35">
      <c r="AE1626" s="8" t="s">
        <v>5915</v>
      </c>
      <c r="AF1626" s="8" t="s">
        <v>5916</v>
      </c>
      <c r="AG1626" s="8" t="s">
        <v>5917</v>
      </c>
      <c r="AH1626" s="8" t="s">
        <v>81</v>
      </c>
      <c r="AI1626" s="8" t="s">
        <v>82</v>
      </c>
      <c r="AJ1626" s="8" t="s">
        <v>3024</v>
      </c>
      <c r="AK1626" s="112">
        <v>105</v>
      </c>
    </row>
    <row r="1627" spans="31:37" hidden="1" x14ac:dyDescent="0.35">
      <c r="AE1627" s="8" t="s">
        <v>5918</v>
      </c>
      <c r="AF1627" s="8" t="s">
        <v>5919</v>
      </c>
      <c r="AG1627" s="8" t="s">
        <v>5920</v>
      </c>
      <c r="AH1627" s="8" t="s">
        <v>329</v>
      </c>
      <c r="AI1627" s="8" t="s">
        <v>329</v>
      </c>
      <c r="AJ1627" s="8" t="s">
        <v>5921</v>
      </c>
      <c r="AK1627" s="112">
        <v>105</v>
      </c>
    </row>
    <row r="1628" spans="31:37" hidden="1" x14ac:dyDescent="0.35">
      <c r="AE1628" s="8" t="s">
        <v>5922</v>
      </c>
      <c r="AF1628" s="8" t="s">
        <v>5923</v>
      </c>
      <c r="AG1628" s="8" t="s">
        <v>5924</v>
      </c>
      <c r="AH1628" s="8" t="s">
        <v>503</v>
      </c>
      <c r="AI1628" s="8" t="s">
        <v>260</v>
      </c>
      <c r="AJ1628" s="8" t="s">
        <v>504</v>
      </c>
      <c r="AK1628" s="112">
        <v>98</v>
      </c>
    </row>
    <row r="1629" spans="31:37" hidden="1" x14ac:dyDescent="0.35">
      <c r="AE1629" s="8" t="s">
        <v>5925</v>
      </c>
      <c r="AF1629" s="8" t="s">
        <v>5926</v>
      </c>
      <c r="AG1629" s="8" t="s">
        <v>5927</v>
      </c>
      <c r="AH1629" s="8" t="s">
        <v>126</v>
      </c>
      <c r="AI1629" s="8" t="s">
        <v>127</v>
      </c>
      <c r="AJ1629" s="8" t="s">
        <v>2726</v>
      </c>
      <c r="AK1629" s="112">
        <v>145</v>
      </c>
    </row>
    <row r="1630" spans="31:37" hidden="1" x14ac:dyDescent="0.35">
      <c r="AE1630" s="8" t="s">
        <v>5928</v>
      </c>
      <c r="AF1630" s="8" t="s">
        <v>5929</v>
      </c>
      <c r="AG1630" s="8" t="s">
        <v>5930</v>
      </c>
      <c r="AH1630" s="8" t="s">
        <v>4129</v>
      </c>
      <c r="AI1630" s="8" t="s">
        <v>147</v>
      </c>
      <c r="AJ1630" s="8" t="s">
        <v>4130</v>
      </c>
      <c r="AK1630" s="112">
        <v>49</v>
      </c>
    </row>
    <row r="1631" spans="31:37" hidden="1" x14ac:dyDescent="0.35">
      <c r="AE1631" s="8" t="s">
        <v>5931</v>
      </c>
      <c r="AF1631" s="8" t="s">
        <v>5932</v>
      </c>
      <c r="AG1631" s="8" t="s">
        <v>5933</v>
      </c>
      <c r="AH1631" s="8" t="s">
        <v>364</v>
      </c>
      <c r="AI1631" s="8" t="s">
        <v>364</v>
      </c>
      <c r="AJ1631" s="8" t="s">
        <v>3436</v>
      </c>
      <c r="AK1631" s="112">
        <v>257</v>
      </c>
    </row>
    <row r="1632" spans="31:37" hidden="1" x14ac:dyDescent="0.35">
      <c r="AE1632" s="8" t="s">
        <v>5934</v>
      </c>
      <c r="AF1632" s="8" t="s">
        <v>5935</v>
      </c>
      <c r="AG1632" s="8" t="s">
        <v>5936</v>
      </c>
      <c r="AH1632" s="8" t="s">
        <v>5937</v>
      </c>
      <c r="AI1632" s="8" t="s">
        <v>312</v>
      </c>
      <c r="AJ1632" s="8" t="s">
        <v>5938</v>
      </c>
      <c r="AK1632" s="112">
        <v>57</v>
      </c>
    </row>
    <row r="1633" spans="31:37" hidden="1" x14ac:dyDescent="0.35">
      <c r="AE1633" s="8" t="s">
        <v>5939</v>
      </c>
      <c r="AF1633" s="8" t="s">
        <v>5940</v>
      </c>
      <c r="AG1633" s="8" t="s">
        <v>5941</v>
      </c>
      <c r="AH1633" s="8" t="s">
        <v>200</v>
      </c>
      <c r="AI1633" s="8" t="s">
        <v>34</v>
      </c>
      <c r="AJ1633" s="8" t="s">
        <v>201</v>
      </c>
      <c r="AK1633" s="112">
        <v>34</v>
      </c>
    </row>
    <row r="1634" spans="31:37" hidden="1" x14ac:dyDescent="0.35">
      <c r="AE1634" s="8" t="s">
        <v>5942</v>
      </c>
      <c r="AF1634" s="8" t="s">
        <v>5943</v>
      </c>
      <c r="AG1634" s="8" t="s">
        <v>5944</v>
      </c>
      <c r="AH1634" s="8" t="s">
        <v>81</v>
      </c>
      <c r="AI1634" s="8" t="s">
        <v>82</v>
      </c>
      <c r="AJ1634" s="8" t="s">
        <v>3024</v>
      </c>
      <c r="AK1634" s="112">
        <v>69</v>
      </c>
    </row>
    <row r="1635" spans="31:37" hidden="1" x14ac:dyDescent="0.35">
      <c r="AE1635" s="8" t="s">
        <v>5945</v>
      </c>
      <c r="AF1635" s="8" t="s">
        <v>5946</v>
      </c>
      <c r="AG1635" s="8" t="s">
        <v>5947</v>
      </c>
      <c r="AH1635" s="8" t="s">
        <v>2295</v>
      </c>
      <c r="AI1635" s="8" t="s">
        <v>811</v>
      </c>
      <c r="AJ1635" s="8" t="s">
        <v>2296</v>
      </c>
      <c r="AK1635" s="112">
        <v>40</v>
      </c>
    </row>
    <row r="1636" spans="31:37" hidden="1" x14ac:dyDescent="0.35">
      <c r="AE1636" s="8" t="s">
        <v>5948</v>
      </c>
      <c r="AF1636" s="8" t="s">
        <v>5949</v>
      </c>
      <c r="AG1636" s="8" t="s">
        <v>5950</v>
      </c>
      <c r="AH1636" s="8" t="s">
        <v>2266</v>
      </c>
      <c r="AI1636" s="8" t="s">
        <v>22</v>
      </c>
      <c r="AJ1636" s="8" t="s">
        <v>2267</v>
      </c>
      <c r="AK1636" s="112">
        <v>138</v>
      </c>
    </row>
    <row r="1637" spans="31:37" hidden="1" x14ac:dyDescent="0.35">
      <c r="AE1637" s="8" t="s">
        <v>5951</v>
      </c>
      <c r="AF1637" s="8" t="s">
        <v>5952</v>
      </c>
      <c r="AG1637" s="8" t="s">
        <v>5953</v>
      </c>
      <c r="AH1637" s="8" t="s">
        <v>2268</v>
      </c>
      <c r="AI1637" s="8" t="s">
        <v>312</v>
      </c>
      <c r="AJ1637" s="8" t="s">
        <v>2269</v>
      </c>
      <c r="AK1637" s="112">
        <v>42</v>
      </c>
    </row>
    <row r="1638" spans="31:37" hidden="1" x14ac:dyDescent="0.35">
      <c r="AE1638" s="8" t="s">
        <v>5954</v>
      </c>
      <c r="AF1638" s="8" t="s">
        <v>5955</v>
      </c>
      <c r="AG1638" s="8" t="s">
        <v>5956</v>
      </c>
      <c r="AH1638" s="8" t="s">
        <v>2707</v>
      </c>
      <c r="AI1638" s="8" t="s">
        <v>63</v>
      </c>
      <c r="AJ1638" s="8" t="s">
        <v>3555</v>
      </c>
      <c r="AK1638" s="112">
        <v>29</v>
      </c>
    </row>
    <row r="1639" spans="31:37" hidden="1" x14ac:dyDescent="0.35">
      <c r="AE1639" s="8" t="s">
        <v>5957</v>
      </c>
      <c r="AF1639" s="8" t="s">
        <v>5958</v>
      </c>
      <c r="AG1639" s="8" t="s">
        <v>5959</v>
      </c>
      <c r="AH1639" s="8" t="s">
        <v>2477</v>
      </c>
      <c r="AI1639" s="8" t="s">
        <v>75</v>
      </c>
      <c r="AJ1639" s="8" t="s">
        <v>2478</v>
      </c>
      <c r="AK1639" s="112">
        <v>49</v>
      </c>
    </row>
    <row r="1640" spans="31:37" hidden="1" x14ac:dyDescent="0.35">
      <c r="AE1640" s="8" t="s">
        <v>5960</v>
      </c>
      <c r="AF1640" s="8" t="s">
        <v>5961</v>
      </c>
      <c r="AG1640" s="8" t="s">
        <v>5962</v>
      </c>
      <c r="AH1640" s="8" t="s">
        <v>5963</v>
      </c>
      <c r="AI1640" s="8" t="s">
        <v>227</v>
      </c>
      <c r="AJ1640" s="8" t="s">
        <v>5964</v>
      </c>
      <c r="AK1640" s="112">
        <v>144</v>
      </c>
    </row>
    <row r="1641" spans="31:37" hidden="1" x14ac:dyDescent="0.35">
      <c r="AE1641" s="8" t="s">
        <v>5966</v>
      </c>
      <c r="AF1641" s="8" t="s">
        <v>5967</v>
      </c>
      <c r="AG1641" s="8" t="s">
        <v>5968</v>
      </c>
      <c r="AH1641" s="8" t="s">
        <v>254</v>
      </c>
      <c r="AI1641" s="8" t="s">
        <v>255</v>
      </c>
      <c r="AJ1641" s="8" t="s">
        <v>1012</v>
      </c>
      <c r="AK1641" s="112">
        <v>85</v>
      </c>
    </row>
    <row r="1642" spans="31:37" hidden="1" x14ac:dyDescent="0.35">
      <c r="AE1642" s="8" t="s">
        <v>5969</v>
      </c>
      <c r="AF1642" s="8" t="s">
        <v>5970</v>
      </c>
      <c r="AG1642" s="8" t="s">
        <v>5971</v>
      </c>
      <c r="AH1642" s="8" t="s">
        <v>1986</v>
      </c>
      <c r="AI1642" s="8" t="s">
        <v>37</v>
      </c>
      <c r="AJ1642" s="8" t="s">
        <v>5972</v>
      </c>
      <c r="AK1642" s="112">
        <v>116</v>
      </c>
    </row>
    <row r="1643" spans="31:37" hidden="1" x14ac:dyDescent="0.35">
      <c r="AE1643" s="8" t="s">
        <v>5973</v>
      </c>
      <c r="AF1643" s="8" t="s">
        <v>5974</v>
      </c>
      <c r="AG1643" s="8" t="s">
        <v>5975</v>
      </c>
      <c r="AH1643" s="8" t="s">
        <v>865</v>
      </c>
      <c r="AI1643" s="8" t="s">
        <v>364</v>
      </c>
      <c r="AJ1643" s="8" t="s">
        <v>866</v>
      </c>
      <c r="AK1643" s="112">
        <v>53</v>
      </c>
    </row>
    <row r="1644" spans="31:37" hidden="1" x14ac:dyDescent="0.35">
      <c r="AE1644" s="8" t="s">
        <v>5976</v>
      </c>
      <c r="AF1644" s="8" t="s">
        <v>5977</v>
      </c>
      <c r="AG1644" s="8" t="s">
        <v>5978</v>
      </c>
      <c r="AH1644" s="8" t="s">
        <v>354</v>
      </c>
      <c r="AI1644" s="8" t="s">
        <v>141</v>
      </c>
      <c r="AJ1644" s="8" t="s">
        <v>2537</v>
      </c>
      <c r="AK1644" s="112">
        <v>80</v>
      </c>
    </row>
    <row r="1645" spans="31:37" hidden="1" x14ac:dyDescent="0.35">
      <c r="AE1645" s="8" t="s">
        <v>5979</v>
      </c>
      <c r="AF1645" s="8" t="s">
        <v>5980</v>
      </c>
      <c r="AG1645" s="8" t="s">
        <v>5981</v>
      </c>
      <c r="AH1645" s="8" t="s">
        <v>4473</v>
      </c>
      <c r="AI1645" s="8" t="s">
        <v>260</v>
      </c>
      <c r="AJ1645" s="8" t="s">
        <v>5982</v>
      </c>
      <c r="AK1645" s="112">
        <v>239</v>
      </c>
    </row>
    <row r="1646" spans="31:37" hidden="1" x14ac:dyDescent="0.35">
      <c r="AE1646" s="8" t="s">
        <v>5983</v>
      </c>
      <c r="AF1646" s="8" t="s">
        <v>5984</v>
      </c>
      <c r="AG1646" s="8" t="s">
        <v>5985</v>
      </c>
      <c r="AH1646" s="8" t="s">
        <v>2266</v>
      </c>
      <c r="AI1646" s="8" t="s">
        <v>22</v>
      </c>
      <c r="AJ1646" s="8" t="s">
        <v>2267</v>
      </c>
      <c r="AK1646" s="112">
        <v>71</v>
      </c>
    </row>
    <row r="1647" spans="31:37" hidden="1" x14ac:dyDescent="0.35">
      <c r="AE1647" s="8" t="s">
        <v>5986</v>
      </c>
      <c r="AF1647" s="8" t="s">
        <v>5987</v>
      </c>
      <c r="AG1647" s="8" t="s">
        <v>5988</v>
      </c>
      <c r="AH1647" s="8" t="s">
        <v>120</v>
      </c>
      <c r="AI1647" s="8" t="s">
        <v>120</v>
      </c>
      <c r="AJ1647" s="8" t="s">
        <v>5989</v>
      </c>
      <c r="AK1647" s="112">
        <v>129</v>
      </c>
    </row>
    <row r="1648" spans="31:37" hidden="1" x14ac:dyDescent="0.35">
      <c r="AE1648" s="8" t="s">
        <v>5990</v>
      </c>
      <c r="AF1648" s="8" t="s">
        <v>4876</v>
      </c>
      <c r="AG1648" s="8" t="s">
        <v>5991</v>
      </c>
      <c r="AH1648" s="8" t="s">
        <v>1275</v>
      </c>
      <c r="AI1648" s="8" t="s">
        <v>127</v>
      </c>
      <c r="AJ1648" s="8" t="s">
        <v>1721</v>
      </c>
      <c r="AK1648" s="112">
        <v>80</v>
      </c>
    </row>
    <row r="1649" spans="31:37" hidden="1" x14ac:dyDescent="0.35">
      <c r="AE1649" s="8" t="s">
        <v>5992</v>
      </c>
      <c r="AF1649" s="8" t="s">
        <v>5993</v>
      </c>
      <c r="AG1649" s="8" t="s">
        <v>5994</v>
      </c>
      <c r="AH1649" s="8" t="s">
        <v>668</v>
      </c>
      <c r="AI1649" s="8" t="s">
        <v>22</v>
      </c>
      <c r="AJ1649" s="8" t="s">
        <v>669</v>
      </c>
      <c r="AK1649" s="112">
        <v>74</v>
      </c>
    </row>
    <row r="1650" spans="31:37" hidden="1" x14ac:dyDescent="0.35">
      <c r="AE1650" s="8" t="s">
        <v>5995</v>
      </c>
      <c r="AF1650" s="8" t="s">
        <v>5996</v>
      </c>
      <c r="AG1650" s="8" t="s">
        <v>5997</v>
      </c>
      <c r="AH1650" s="8" t="s">
        <v>1275</v>
      </c>
      <c r="AI1650" s="8" t="s">
        <v>127</v>
      </c>
      <c r="AJ1650" s="8" t="s">
        <v>1721</v>
      </c>
      <c r="AK1650" s="112">
        <v>99</v>
      </c>
    </row>
    <row r="1651" spans="31:37" hidden="1" x14ac:dyDescent="0.35">
      <c r="AE1651" s="8" t="s">
        <v>5998</v>
      </c>
      <c r="AF1651" s="8" t="s">
        <v>5999</v>
      </c>
      <c r="AG1651" s="8" t="s">
        <v>16955</v>
      </c>
      <c r="AH1651" s="8" t="s">
        <v>5169</v>
      </c>
      <c r="AI1651" s="8" t="s">
        <v>127</v>
      </c>
      <c r="AJ1651" s="8" t="s">
        <v>5519</v>
      </c>
      <c r="AK1651" s="112">
        <v>148</v>
      </c>
    </row>
    <row r="1652" spans="31:37" hidden="1" x14ac:dyDescent="0.35">
      <c r="AE1652" s="8" t="s">
        <v>6000</v>
      </c>
      <c r="AF1652" s="8" t="s">
        <v>6001</v>
      </c>
      <c r="AG1652" s="8" t="s">
        <v>6002</v>
      </c>
      <c r="AH1652" s="8" t="s">
        <v>364</v>
      </c>
      <c r="AI1652" s="8" t="s">
        <v>364</v>
      </c>
      <c r="AJ1652" s="8" t="s">
        <v>6003</v>
      </c>
      <c r="AK1652" s="112">
        <v>111</v>
      </c>
    </row>
    <row r="1653" spans="31:37" hidden="1" x14ac:dyDescent="0.35">
      <c r="AE1653" s="8" t="s">
        <v>6004</v>
      </c>
      <c r="AF1653" s="8" t="s">
        <v>6005</v>
      </c>
      <c r="AG1653" s="8" t="s">
        <v>6006</v>
      </c>
      <c r="AH1653" s="8" t="s">
        <v>120</v>
      </c>
      <c r="AI1653" s="8" t="s">
        <v>120</v>
      </c>
      <c r="AJ1653" s="8" t="s">
        <v>270</v>
      </c>
      <c r="AK1653" s="112">
        <v>107</v>
      </c>
    </row>
    <row r="1654" spans="31:37" hidden="1" x14ac:dyDescent="0.35">
      <c r="AE1654" s="8" t="s">
        <v>6007</v>
      </c>
      <c r="AF1654" s="8" t="s">
        <v>6008</v>
      </c>
      <c r="AG1654" s="8" t="s">
        <v>15696</v>
      </c>
      <c r="AH1654" s="8" t="s">
        <v>364</v>
      </c>
      <c r="AI1654" s="8" t="s">
        <v>364</v>
      </c>
      <c r="AJ1654" s="8" t="s">
        <v>1695</v>
      </c>
      <c r="AK1654" s="112">
        <v>136</v>
      </c>
    </row>
    <row r="1655" spans="31:37" hidden="1" x14ac:dyDescent="0.35">
      <c r="AE1655" s="8" t="s">
        <v>6009</v>
      </c>
      <c r="AF1655" s="8" t="s">
        <v>6010</v>
      </c>
      <c r="AG1655" s="8" t="s">
        <v>6011</v>
      </c>
      <c r="AH1655" s="8" t="s">
        <v>1409</v>
      </c>
      <c r="AI1655" s="8" t="s">
        <v>22</v>
      </c>
      <c r="AJ1655" s="8" t="s">
        <v>1410</v>
      </c>
      <c r="AK1655" s="112">
        <v>30</v>
      </c>
    </row>
    <row r="1656" spans="31:37" hidden="1" x14ac:dyDescent="0.35">
      <c r="AE1656" s="8" t="s">
        <v>6012</v>
      </c>
      <c r="AF1656" s="8" t="s">
        <v>6013</v>
      </c>
      <c r="AG1656" s="8" t="s">
        <v>6014</v>
      </c>
      <c r="AH1656" s="8" t="s">
        <v>5653</v>
      </c>
      <c r="AI1656" s="8" t="s">
        <v>37</v>
      </c>
      <c r="AJ1656" s="8" t="s">
        <v>5654</v>
      </c>
      <c r="AK1656" s="112">
        <v>83</v>
      </c>
    </row>
    <row r="1657" spans="31:37" hidden="1" x14ac:dyDescent="0.35">
      <c r="AE1657" s="8" t="s">
        <v>6015</v>
      </c>
      <c r="AF1657" s="8" t="s">
        <v>6016</v>
      </c>
      <c r="AG1657" s="8" t="s">
        <v>6017</v>
      </c>
      <c r="AH1657" s="8" t="s">
        <v>2512</v>
      </c>
      <c r="AI1657" s="8" t="s">
        <v>734</v>
      </c>
      <c r="AJ1657" s="8" t="s">
        <v>2513</v>
      </c>
      <c r="AK1657" s="112">
        <v>136</v>
      </c>
    </row>
    <row r="1658" spans="31:37" hidden="1" x14ac:dyDescent="0.35">
      <c r="AE1658" s="8" t="s">
        <v>6018</v>
      </c>
      <c r="AF1658" s="8" t="s">
        <v>6019</v>
      </c>
      <c r="AG1658" s="8" t="s">
        <v>6020</v>
      </c>
      <c r="AH1658" s="8" t="s">
        <v>1377</v>
      </c>
      <c r="AI1658" s="8" t="s">
        <v>747</v>
      </c>
      <c r="AJ1658" s="8" t="s">
        <v>1378</v>
      </c>
      <c r="AK1658" s="112">
        <v>47</v>
      </c>
    </row>
    <row r="1659" spans="31:37" hidden="1" x14ac:dyDescent="0.35">
      <c r="AE1659" s="8" t="s">
        <v>6021</v>
      </c>
      <c r="AF1659" s="8" t="s">
        <v>6022</v>
      </c>
      <c r="AG1659" s="8" t="s">
        <v>6023</v>
      </c>
      <c r="AH1659" s="8" t="s">
        <v>4491</v>
      </c>
      <c r="AI1659" s="8" t="s">
        <v>4492</v>
      </c>
      <c r="AJ1659" s="8" t="s">
        <v>4493</v>
      </c>
      <c r="AK1659" s="112">
        <v>80</v>
      </c>
    </row>
    <row r="1660" spans="31:37" hidden="1" x14ac:dyDescent="0.35">
      <c r="AE1660" s="8" t="s">
        <v>6024</v>
      </c>
      <c r="AF1660" s="8" t="s">
        <v>6025</v>
      </c>
      <c r="AG1660" s="8" t="s">
        <v>6026</v>
      </c>
      <c r="AH1660" s="8" t="s">
        <v>401</v>
      </c>
      <c r="AI1660" s="8" t="s">
        <v>134</v>
      </c>
      <c r="AJ1660" s="8" t="s">
        <v>402</v>
      </c>
      <c r="AK1660" s="112">
        <v>35</v>
      </c>
    </row>
    <row r="1661" spans="31:37" hidden="1" x14ac:dyDescent="0.35">
      <c r="AE1661" s="8" t="s">
        <v>6027</v>
      </c>
      <c r="AF1661" s="8" t="s">
        <v>6028</v>
      </c>
      <c r="AG1661" s="8" t="s">
        <v>6029</v>
      </c>
      <c r="AH1661" s="8" t="s">
        <v>783</v>
      </c>
      <c r="AI1661" s="8" t="s">
        <v>391</v>
      </c>
      <c r="AJ1661" s="8" t="s">
        <v>784</v>
      </c>
      <c r="AK1661" s="112">
        <v>34</v>
      </c>
    </row>
    <row r="1662" spans="31:37" hidden="1" x14ac:dyDescent="0.35">
      <c r="AE1662" s="8" t="s">
        <v>6030</v>
      </c>
      <c r="AF1662" s="8" t="s">
        <v>6031</v>
      </c>
      <c r="AG1662" s="8" t="s">
        <v>6032</v>
      </c>
      <c r="AH1662" s="8" t="s">
        <v>5092</v>
      </c>
      <c r="AI1662" s="8" t="s">
        <v>260</v>
      </c>
      <c r="AJ1662" s="8" t="s">
        <v>5093</v>
      </c>
      <c r="AK1662" s="112">
        <v>154</v>
      </c>
    </row>
    <row r="1663" spans="31:37" hidden="1" x14ac:dyDescent="0.35">
      <c r="AE1663" s="8" t="s">
        <v>6033</v>
      </c>
      <c r="AF1663" s="8" t="s">
        <v>6034</v>
      </c>
      <c r="AG1663" s="8" t="s">
        <v>6035</v>
      </c>
      <c r="AH1663" s="8" t="s">
        <v>6036</v>
      </c>
      <c r="AI1663" s="8" t="s">
        <v>205</v>
      </c>
      <c r="AJ1663" s="8" t="s">
        <v>6037</v>
      </c>
      <c r="AK1663" s="112">
        <v>78</v>
      </c>
    </row>
    <row r="1664" spans="31:37" hidden="1" x14ac:dyDescent="0.35">
      <c r="AE1664" s="8" t="s">
        <v>6038</v>
      </c>
      <c r="AF1664" s="8" t="s">
        <v>6039</v>
      </c>
      <c r="AG1664" s="8" t="s">
        <v>6040</v>
      </c>
      <c r="AH1664" s="8" t="s">
        <v>248</v>
      </c>
      <c r="AI1664" s="8" t="s">
        <v>127</v>
      </c>
      <c r="AJ1664" s="8" t="s">
        <v>5004</v>
      </c>
      <c r="AK1664" s="112">
        <v>53</v>
      </c>
    </row>
    <row r="1665" spans="31:37" hidden="1" x14ac:dyDescent="0.35">
      <c r="AE1665" s="8" t="s">
        <v>6041</v>
      </c>
      <c r="AF1665" s="8" t="s">
        <v>6042</v>
      </c>
      <c r="AG1665" s="8" t="s">
        <v>6043</v>
      </c>
      <c r="AH1665" s="8" t="s">
        <v>343</v>
      </c>
      <c r="AI1665" s="8" t="s">
        <v>329</v>
      </c>
      <c r="AJ1665" s="8" t="s">
        <v>6044</v>
      </c>
      <c r="AK1665" s="112">
        <v>149</v>
      </c>
    </row>
    <row r="1666" spans="31:37" hidden="1" x14ac:dyDescent="0.35">
      <c r="AE1666" s="8" t="s">
        <v>6045</v>
      </c>
      <c r="AF1666" s="8" t="s">
        <v>6046</v>
      </c>
      <c r="AG1666" s="8" t="s">
        <v>6047</v>
      </c>
      <c r="AH1666" s="8" t="s">
        <v>4368</v>
      </c>
      <c r="AI1666" s="8" t="s">
        <v>4004</v>
      </c>
      <c r="AJ1666" s="8" t="s">
        <v>4369</v>
      </c>
      <c r="AK1666" s="112">
        <v>43</v>
      </c>
    </row>
    <row r="1667" spans="31:37" hidden="1" x14ac:dyDescent="0.35">
      <c r="AE1667" s="8" t="s">
        <v>6048</v>
      </c>
      <c r="AF1667" s="8" t="s">
        <v>6049</v>
      </c>
      <c r="AG1667" s="8" t="s">
        <v>6050</v>
      </c>
      <c r="AH1667" s="8" t="s">
        <v>120</v>
      </c>
      <c r="AI1667" s="8" t="s">
        <v>120</v>
      </c>
      <c r="AJ1667" s="8" t="s">
        <v>541</v>
      </c>
      <c r="AK1667" s="112">
        <v>62</v>
      </c>
    </row>
    <row r="1668" spans="31:37" hidden="1" x14ac:dyDescent="0.35">
      <c r="AE1668" s="8" t="s">
        <v>6051</v>
      </c>
      <c r="AF1668" s="8" t="s">
        <v>6052</v>
      </c>
      <c r="AG1668" s="8" t="s">
        <v>6053</v>
      </c>
      <c r="AH1668" s="8" t="s">
        <v>200</v>
      </c>
      <c r="AI1668" s="8" t="s">
        <v>34</v>
      </c>
      <c r="AJ1668" s="8" t="s">
        <v>201</v>
      </c>
      <c r="AK1668" s="112">
        <v>115</v>
      </c>
    </row>
    <row r="1669" spans="31:37" hidden="1" x14ac:dyDescent="0.35">
      <c r="AE1669" s="8" t="s">
        <v>6054</v>
      </c>
      <c r="AF1669" s="8" t="s">
        <v>6055</v>
      </c>
      <c r="AG1669" s="8" t="s">
        <v>6056</v>
      </c>
      <c r="AH1669" s="8" t="s">
        <v>200</v>
      </c>
      <c r="AI1669" s="8" t="s">
        <v>34</v>
      </c>
      <c r="AJ1669" s="8" t="s">
        <v>201</v>
      </c>
      <c r="AK1669" s="112">
        <v>99</v>
      </c>
    </row>
    <row r="1670" spans="31:37" hidden="1" x14ac:dyDescent="0.35">
      <c r="AE1670" s="8" t="s">
        <v>6057</v>
      </c>
      <c r="AF1670" s="8" t="s">
        <v>6058</v>
      </c>
      <c r="AG1670" s="8" t="s">
        <v>6059</v>
      </c>
      <c r="AH1670" s="8" t="s">
        <v>37</v>
      </c>
      <c r="AI1670" s="8" t="s">
        <v>37</v>
      </c>
      <c r="AJ1670" s="8" t="s">
        <v>2991</v>
      </c>
      <c r="AK1670" s="112">
        <v>79</v>
      </c>
    </row>
    <row r="1671" spans="31:37" hidden="1" x14ac:dyDescent="0.35">
      <c r="AE1671" s="8" t="s">
        <v>6060</v>
      </c>
      <c r="AF1671" s="8" t="s">
        <v>6061</v>
      </c>
      <c r="AG1671" s="8" t="s">
        <v>6062</v>
      </c>
      <c r="AH1671" s="8" t="s">
        <v>6063</v>
      </c>
      <c r="AI1671" s="8" t="s">
        <v>260</v>
      </c>
      <c r="AJ1671" s="8" t="s">
        <v>6064</v>
      </c>
      <c r="AK1671" s="112">
        <v>79</v>
      </c>
    </row>
    <row r="1672" spans="31:37" hidden="1" x14ac:dyDescent="0.35">
      <c r="AE1672" s="8" t="s">
        <v>6065</v>
      </c>
      <c r="AF1672" s="8" t="s">
        <v>6066</v>
      </c>
      <c r="AG1672" s="8" t="s">
        <v>6067</v>
      </c>
      <c r="AH1672" s="8" t="s">
        <v>6068</v>
      </c>
      <c r="AI1672" s="8" t="s">
        <v>37</v>
      </c>
      <c r="AJ1672" s="8" t="s">
        <v>6069</v>
      </c>
      <c r="AK1672" s="112">
        <v>107</v>
      </c>
    </row>
    <row r="1673" spans="31:37" hidden="1" x14ac:dyDescent="0.35">
      <c r="AE1673" s="8" t="s">
        <v>6070</v>
      </c>
      <c r="AF1673" s="8" t="s">
        <v>6071</v>
      </c>
      <c r="AG1673" s="8" t="s">
        <v>6072</v>
      </c>
      <c r="AH1673" s="8" t="s">
        <v>4432</v>
      </c>
      <c r="AI1673" s="8" t="s">
        <v>312</v>
      </c>
      <c r="AJ1673" s="8" t="s">
        <v>4433</v>
      </c>
      <c r="AK1673" s="112">
        <v>37</v>
      </c>
    </row>
    <row r="1674" spans="31:37" hidden="1" x14ac:dyDescent="0.35">
      <c r="AE1674" s="8" t="s">
        <v>6073</v>
      </c>
      <c r="AF1674" s="8" t="s">
        <v>6074</v>
      </c>
      <c r="AG1674" s="8" t="s">
        <v>6075</v>
      </c>
      <c r="AH1674" s="8" t="s">
        <v>3546</v>
      </c>
      <c r="AI1674" s="8" t="s">
        <v>148</v>
      </c>
      <c r="AJ1674" s="8" t="s">
        <v>3547</v>
      </c>
      <c r="AK1674" s="112">
        <v>59</v>
      </c>
    </row>
    <row r="1675" spans="31:37" hidden="1" x14ac:dyDescent="0.35">
      <c r="AE1675" s="8" t="s">
        <v>6076</v>
      </c>
      <c r="AF1675" s="8" t="s">
        <v>6077</v>
      </c>
      <c r="AG1675" s="8" t="s">
        <v>6078</v>
      </c>
      <c r="AH1675" s="8" t="s">
        <v>364</v>
      </c>
      <c r="AI1675" s="8" t="s">
        <v>364</v>
      </c>
      <c r="AJ1675" s="8" t="s">
        <v>6079</v>
      </c>
      <c r="AK1675" s="112">
        <v>40</v>
      </c>
    </row>
    <row r="1676" spans="31:37" hidden="1" x14ac:dyDescent="0.35">
      <c r="AE1676" s="8" t="s">
        <v>6080</v>
      </c>
      <c r="AF1676" s="8" t="s">
        <v>6081</v>
      </c>
      <c r="AG1676" s="8" t="s">
        <v>6082</v>
      </c>
      <c r="AH1676" s="8" t="s">
        <v>6083</v>
      </c>
      <c r="AI1676" s="8" t="s">
        <v>2465</v>
      </c>
      <c r="AJ1676" s="8" t="s">
        <v>6084</v>
      </c>
      <c r="AK1676" s="112">
        <v>24</v>
      </c>
    </row>
    <row r="1677" spans="31:37" hidden="1" x14ac:dyDescent="0.35">
      <c r="AE1677" s="8" t="s">
        <v>6085</v>
      </c>
      <c r="AF1677" s="8" t="s">
        <v>6086</v>
      </c>
      <c r="AG1677" s="8" t="s">
        <v>6087</v>
      </c>
      <c r="AH1677" s="8" t="s">
        <v>3019</v>
      </c>
      <c r="AI1677" s="8" t="s">
        <v>2465</v>
      </c>
      <c r="AJ1677" s="8" t="s">
        <v>3020</v>
      </c>
      <c r="AK1677" s="112">
        <v>36</v>
      </c>
    </row>
    <row r="1678" spans="31:37" hidden="1" x14ac:dyDescent="0.35">
      <c r="AE1678" s="8" t="s">
        <v>6088</v>
      </c>
      <c r="AF1678" s="8" t="s">
        <v>6089</v>
      </c>
      <c r="AG1678" s="8" t="s">
        <v>6090</v>
      </c>
      <c r="AH1678" s="8" t="s">
        <v>6091</v>
      </c>
      <c r="AI1678" s="8" t="s">
        <v>2465</v>
      </c>
      <c r="AJ1678" s="8" t="s">
        <v>6092</v>
      </c>
      <c r="AK1678" s="112">
        <v>24</v>
      </c>
    </row>
    <row r="1679" spans="31:37" hidden="1" x14ac:dyDescent="0.35">
      <c r="AE1679" s="8" t="s">
        <v>6093</v>
      </c>
      <c r="AF1679" s="8" t="s">
        <v>6094</v>
      </c>
      <c r="AG1679" s="8" t="s">
        <v>6095</v>
      </c>
      <c r="AH1679" s="8" t="s">
        <v>126</v>
      </c>
      <c r="AI1679" s="8" t="s">
        <v>127</v>
      </c>
      <c r="AJ1679" s="8" t="s">
        <v>359</v>
      </c>
      <c r="AK1679" s="112">
        <v>78</v>
      </c>
    </row>
    <row r="1680" spans="31:37" hidden="1" x14ac:dyDescent="0.35">
      <c r="AE1680" s="8" t="s">
        <v>6096</v>
      </c>
      <c r="AF1680" s="8" t="s">
        <v>6097</v>
      </c>
      <c r="AG1680" s="8" t="s">
        <v>6098</v>
      </c>
      <c r="AH1680" s="8" t="s">
        <v>200</v>
      </c>
      <c r="AI1680" s="8" t="s">
        <v>34</v>
      </c>
      <c r="AJ1680" s="8" t="s">
        <v>4799</v>
      </c>
      <c r="AK1680" s="112">
        <v>179</v>
      </c>
    </row>
    <row r="1681" spans="31:37" hidden="1" x14ac:dyDescent="0.35">
      <c r="AE1681" s="8" t="s">
        <v>6099</v>
      </c>
      <c r="AF1681" s="8" t="s">
        <v>6100</v>
      </c>
      <c r="AG1681" s="8" t="s">
        <v>6101</v>
      </c>
      <c r="AH1681" s="8" t="s">
        <v>2491</v>
      </c>
      <c r="AI1681" s="8" t="s">
        <v>22</v>
      </c>
      <c r="AJ1681" s="8" t="s">
        <v>2492</v>
      </c>
      <c r="AK1681" s="112">
        <v>59</v>
      </c>
    </row>
    <row r="1682" spans="31:37" hidden="1" x14ac:dyDescent="0.35">
      <c r="AE1682" s="8" t="s">
        <v>6102</v>
      </c>
      <c r="AF1682" s="8" t="s">
        <v>6103</v>
      </c>
      <c r="AG1682" s="8" t="s">
        <v>6104</v>
      </c>
      <c r="AH1682" s="8" t="s">
        <v>956</v>
      </c>
      <c r="AI1682" s="8" t="s">
        <v>956</v>
      </c>
      <c r="AJ1682" s="8" t="s">
        <v>2524</v>
      </c>
      <c r="AK1682" s="112">
        <v>27</v>
      </c>
    </row>
    <row r="1683" spans="31:37" hidden="1" x14ac:dyDescent="0.35">
      <c r="AE1683" s="8" t="s">
        <v>6105</v>
      </c>
      <c r="AF1683" s="8" t="s">
        <v>6106</v>
      </c>
      <c r="AG1683" s="8" t="s">
        <v>6107</v>
      </c>
      <c r="AH1683" s="8" t="s">
        <v>2007</v>
      </c>
      <c r="AI1683" s="8" t="s">
        <v>329</v>
      </c>
      <c r="AJ1683" s="8" t="s">
        <v>2008</v>
      </c>
      <c r="AK1683" s="112">
        <v>79</v>
      </c>
    </row>
    <row r="1684" spans="31:37" hidden="1" x14ac:dyDescent="0.35">
      <c r="AE1684" s="8" t="s">
        <v>6108</v>
      </c>
      <c r="AF1684" s="8" t="s">
        <v>6109</v>
      </c>
      <c r="AG1684" s="8" t="s">
        <v>6110</v>
      </c>
      <c r="AH1684" s="8" t="s">
        <v>6111</v>
      </c>
      <c r="AI1684" s="8" t="s">
        <v>1079</v>
      </c>
      <c r="AJ1684" s="8" t="s">
        <v>5103</v>
      </c>
      <c r="AK1684" s="112">
        <v>60</v>
      </c>
    </row>
    <row r="1685" spans="31:37" hidden="1" x14ac:dyDescent="0.35">
      <c r="AE1685" s="8" t="s">
        <v>6113</v>
      </c>
      <c r="AF1685" s="8" t="s">
        <v>6114</v>
      </c>
      <c r="AG1685" s="8" t="s">
        <v>6115</v>
      </c>
      <c r="AH1685" s="8" t="s">
        <v>1029</v>
      </c>
      <c r="AI1685" s="8" t="s">
        <v>141</v>
      </c>
      <c r="AJ1685" s="8" t="s">
        <v>1030</v>
      </c>
      <c r="AK1685" s="112">
        <v>63</v>
      </c>
    </row>
    <row r="1686" spans="31:37" hidden="1" x14ac:dyDescent="0.35">
      <c r="AE1686" s="8" t="s">
        <v>6116</v>
      </c>
      <c r="AF1686" s="8" t="s">
        <v>6117</v>
      </c>
      <c r="AG1686" s="8" t="s">
        <v>6118</v>
      </c>
      <c r="AH1686" s="8" t="s">
        <v>3975</v>
      </c>
      <c r="AI1686" s="8" t="s">
        <v>63</v>
      </c>
      <c r="AJ1686" s="8" t="s">
        <v>3976</v>
      </c>
      <c r="AK1686" s="112">
        <v>79</v>
      </c>
    </row>
    <row r="1687" spans="31:37" hidden="1" x14ac:dyDescent="0.35">
      <c r="AE1687" s="8" t="s">
        <v>6119</v>
      </c>
      <c r="AF1687" s="8" t="s">
        <v>6120</v>
      </c>
      <c r="AG1687" s="8" t="s">
        <v>6121</v>
      </c>
      <c r="AH1687" s="8" t="s">
        <v>6122</v>
      </c>
      <c r="AI1687" s="8" t="s">
        <v>22</v>
      </c>
      <c r="AJ1687" s="8" t="s">
        <v>6123</v>
      </c>
      <c r="AK1687" s="112">
        <v>86</v>
      </c>
    </row>
    <row r="1688" spans="31:37" hidden="1" x14ac:dyDescent="0.35">
      <c r="AE1688" s="8" t="s">
        <v>6124</v>
      </c>
      <c r="AF1688" s="8" t="s">
        <v>6125</v>
      </c>
      <c r="AG1688" s="8" t="s">
        <v>6126</v>
      </c>
      <c r="AH1688" s="8" t="s">
        <v>22</v>
      </c>
      <c r="AI1688" s="8" t="s">
        <v>22</v>
      </c>
      <c r="AJ1688" s="8" t="s">
        <v>299</v>
      </c>
      <c r="AK1688" s="112">
        <v>20</v>
      </c>
    </row>
    <row r="1689" spans="31:37" hidden="1" x14ac:dyDescent="0.35">
      <c r="AE1689" s="8" t="s">
        <v>6127</v>
      </c>
      <c r="AF1689" s="8" t="s">
        <v>6128</v>
      </c>
      <c r="AG1689" s="8" t="s">
        <v>6129</v>
      </c>
      <c r="AH1689" s="8" t="s">
        <v>1170</v>
      </c>
      <c r="AI1689" s="8" t="s">
        <v>141</v>
      </c>
      <c r="AJ1689" s="8" t="s">
        <v>1171</v>
      </c>
      <c r="AK1689" s="112">
        <v>42</v>
      </c>
    </row>
    <row r="1690" spans="31:37" hidden="1" x14ac:dyDescent="0.35">
      <c r="AE1690" s="8" t="s">
        <v>6130</v>
      </c>
      <c r="AF1690" s="8" t="s">
        <v>6131</v>
      </c>
      <c r="AG1690" s="8" t="s">
        <v>6132</v>
      </c>
      <c r="AH1690" s="8" t="s">
        <v>22</v>
      </c>
      <c r="AI1690" s="8" t="s">
        <v>22</v>
      </c>
      <c r="AJ1690" s="8" t="s">
        <v>55</v>
      </c>
      <c r="AK1690" s="112">
        <v>52</v>
      </c>
    </row>
    <row r="1691" spans="31:37" hidden="1" x14ac:dyDescent="0.35">
      <c r="AE1691" s="8" t="s">
        <v>6133</v>
      </c>
      <c r="AF1691" s="8" t="s">
        <v>6134</v>
      </c>
      <c r="AG1691" s="8" t="s">
        <v>6135</v>
      </c>
      <c r="AH1691" s="8" t="s">
        <v>6136</v>
      </c>
      <c r="AI1691" s="8" t="s">
        <v>364</v>
      </c>
      <c r="AJ1691" s="8" t="s">
        <v>6137</v>
      </c>
      <c r="AK1691" s="112">
        <v>20</v>
      </c>
    </row>
    <row r="1692" spans="31:37" hidden="1" x14ac:dyDescent="0.35">
      <c r="AE1692" s="8" t="s">
        <v>6138</v>
      </c>
      <c r="AF1692" s="8" t="s">
        <v>6139</v>
      </c>
      <c r="AG1692" s="8" t="s">
        <v>6140</v>
      </c>
      <c r="AH1692" s="8" t="s">
        <v>81</v>
      </c>
      <c r="AI1692" s="8" t="s">
        <v>82</v>
      </c>
      <c r="AJ1692" s="8" t="s">
        <v>3024</v>
      </c>
      <c r="AK1692" s="112">
        <v>98</v>
      </c>
    </row>
    <row r="1693" spans="31:37" hidden="1" x14ac:dyDescent="0.35">
      <c r="AE1693" s="8" t="s">
        <v>6141</v>
      </c>
      <c r="AF1693" s="8" t="s">
        <v>6142</v>
      </c>
      <c r="AG1693" s="8" t="s">
        <v>6143</v>
      </c>
      <c r="AH1693" s="8" t="s">
        <v>120</v>
      </c>
      <c r="AI1693" s="8" t="s">
        <v>120</v>
      </c>
      <c r="AJ1693" s="8" t="s">
        <v>541</v>
      </c>
      <c r="AK1693" s="112">
        <v>109</v>
      </c>
    </row>
    <row r="1694" spans="31:37" hidden="1" x14ac:dyDescent="0.35">
      <c r="AE1694" s="8" t="s">
        <v>6144</v>
      </c>
      <c r="AF1694" s="8" t="s">
        <v>417</v>
      </c>
      <c r="AG1694" s="8" t="s">
        <v>6145</v>
      </c>
      <c r="AH1694" s="8" t="s">
        <v>3949</v>
      </c>
      <c r="AI1694" s="8" t="s">
        <v>1287</v>
      </c>
      <c r="AJ1694" s="8" t="s">
        <v>3950</v>
      </c>
      <c r="AK1694" s="112">
        <v>80</v>
      </c>
    </row>
    <row r="1695" spans="31:37" hidden="1" x14ac:dyDescent="0.35">
      <c r="AE1695" s="8" t="s">
        <v>6146</v>
      </c>
      <c r="AF1695" s="8" t="s">
        <v>6147</v>
      </c>
      <c r="AG1695" s="8" t="s">
        <v>6148</v>
      </c>
      <c r="AH1695" s="8" t="s">
        <v>1128</v>
      </c>
      <c r="AI1695" s="8" t="s">
        <v>221</v>
      </c>
      <c r="AJ1695" s="8" t="s">
        <v>2024</v>
      </c>
      <c r="AK1695" s="112">
        <v>123</v>
      </c>
    </row>
    <row r="1696" spans="31:37" hidden="1" x14ac:dyDescent="0.35">
      <c r="AE1696" s="8" t="s">
        <v>6149</v>
      </c>
      <c r="AF1696" s="8" t="s">
        <v>6150</v>
      </c>
      <c r="AG1696" s="8" t="s">
        <v>6151</v>
      </c>
      <c r="AH1696" s="8" t="s">
        <v>15</v>
      </c>
      <c r="AI1696" s="8" t="s">
        <v>13072</v>
      </c>
      <c r="AJ1696" s="8" t="s">
        <v>17</v>
      </c>
      <c r="AK1696" s="112">
        <v>70</v>
      </c>
    </row>
    <row r="1697" spans="31:37" hidden="1" x14ac:dyDescent="0.35">
      <c r="AE1697" s="8" t="s">
        <v>6152</v>
      </c>
      <c r="AF1697" s="8" t="s">
        <v>6153</v>
      </c>
      <c r="AG1697" s="8" t="s">
        <v>16956</v>
      </c>
      <c r="AH1697" s="8" t="s">
        <v>939</v>
      </c>
      <c r="AI1697" s="8" t="s">
        <v>115</v>
      </c>
      <c r="AJ1697" s="8" t="s">
        <v>940</v>
      </c>
      <c r="AK1697" s="112">
        <v>39</v>
      </c>
    </row>
    <row r="1698" spans="31:37" hidden="1" x14ac:dyDescent="0.35">
      <c r="AE1698" s="8" t="s">
        <v>6155</v>
      </c>
      <c r="AF1698" s="8" t="s">
        <v>6156</v>
      </c>
      <c r="AG1698" s="8" t="s">
        <v>6157</v>
      </c>
      <c r="AH1698" s="8" t="s">
        <v>22</v>
      </c>
      <c r="AI1698" s="8" t="s">
        <v>22</v>
      </c>
      <c r="AJ1698" s="8" t="s">
        <v>489</v>
      </c>
      <c r="AK1698" s="112">
        <v>32</v>
      </c>
    </row>
    <row r="1699" spans="31:37" hidden="1" x14ac:dyDescent="0.35">
      <c r="AE1699" s="8" t="s">
        <v>6158</v>
      </c>
      <c r="AF1699" s="8" t="s">
        <v>6159</v>
      </c>
      <c r="AG1699" s="8" t="s">
        <v>6160</v>
      </c>
      <c r="AH1699" s="8" t="s">
        <v>22</v>
      </c>
      <c r="AI1699" s="8" t="s">
        <v>22</v>
      </c>
      <c r="AJ1699" s="8" t="s">
        <v>299</v>
      </c>
      <c r="AK1699" s="112">
        <v>48</v>
      </c>
    </row>
    <row r="1700" spans="31:37" hidden="1" x14ac:dyDescent="0.35">
      <c r="AE1700" s="8" t="s">
        <v>6161</v>
      </c>
      <c r="AF1700" s="8" t="s">
        <v>6162</v>
      </c>
      <c r="AG1700" s="8" t="s">
        <v>6163</v>
      </c>
      <c r="AH1700" s="8" t="s">
        <v>391</v>
      </c>
      <c r="AI1700" s="8" t="s">
        <v>391</v>
      </c>
      <c r="AJ1700" s="8" t="s">
        <v>392</v>
      </c>
      <c r="AK1700" s="112">
        <v>50</v>
      </c>
    </row>
    <row r="1701" spans="31:37" hidden="1" x14ac:dyDescent="0.35">
      <c r="AE1701" s="8" t="s">
        <v>6164</v>
      </c>
      <c r="AF1701" s="8" t="s">
        <v>6165</v>
      </c>
      <c r="AG1701" s="8" t="s">
        <v>6166</v>
      </c>
      <c r="AH1701" s="8" t="s">
        <v>1994</v>
      </c>
      <c r="AI1701" s="8" t="s">
        <v>34</v>
      </c>
      <c r="AJ1701" s="8" t="s">
        <v>1995</v>
      </c>
      <c r="AK1701" s="112">
        <v>100</v>
      </c>
    </row>
    <row r="1702" spans="31:37" hidden="1" x14ac:dyDescent="0.35">
      <c r="AE1702" s="8" t="s">
        <v>6167</v>
      </c>
      <c r="AF1702" s="8" t="s">
        <v>6168</v>
      </c>
      <c r="AG1702" s="8" t="s">
        <v>6169</v>
      </c>
      <c r="AH1702" s="8" t="s">
        <v>2075</v>
      </c>
      <c r="AI1702" s="8" t="s">
        <v>275</v>
      </c>
      <c r="AJ1702" s="8" t="s">
        <v>5709</v>
      </c>
      <c r="AK1702" s="112">
        <v>45</v>
      </c>
    </row>
    <row r="1703" spans="31:37" hidden="1" x14ac:dyDescent="0.35">
      <c r="AE1703" s="8" t="s">
        <v>6170</v>
      </c>
      <c r="AF1703" s="8" t="s">
        <v>6171</v>
      </c>
      <c r="AG1703" s="8" t="s">
        <v>6172</v>
      </c>
      <c r="AH1703" s="8" t="s">
        <v>4024</v>
      </c>
      <c r="AI1703" s="8" t="s">
        <v>1287</v>
      </c>
      <c r="AJ1703" s="8" t="s">
        <v>4025</v>
      </c>
      <c r="AK1703" s="112">
        <v>55</v>
      </c>
    </row>
    <row r="1704" spans="31:37" hidden="1" x14ac:dyDescent="0.35">
      <c r="AE1704" s="8" t="s">
        <v>6173</v>
      </c>
      <c r="AF1704" s="8" t="s">
        <v>6174</v>
      </c>
      <c r="AG1704" s="8" t="s">
        <v>6175</v>
      </c>
      <c r="AH1704" s="8" t="s">
        <v>22</v>
      </c>
      <c r="AI1704" s="8" t="s">
        <v>22</v>
      </c>
      <c r="AJ1704" s="8" t="s">
        <v>1265</v>
      </c>
      <c r="AK1704" s="112">
        <v>31</v>
      </c>
    </row>
    <row r="1705" spans="31:37" hidden="1" x14ac:dyDescent="0.35">
      <c r="AE1705" s="8" t="s">
        <v>6176</v>
      </c>
      <c r="AF1705" s="8" t="s">
        <v>6177</v>
      </c>
      <c r="AG1705" s="8" t="s">
        <v>6178</v>
      </c>
      <c r="AH1705" s="8" t="s">
        <v>658</v>
      </c>
      <c r="AI1705" s="8" t="s">
        <v>221</v>
      </c>
      <c r="AJ1705" s="8" t="s">
        <v>659</v>
      </c>
      <c r="AK1705" s="112">
        <v>80</v>
      </c>
    </row>
    <row r="1706" spans="31:37" hidden="1" x14ac:dyDescent="0.35">
      <c r="AE1706" s="8" t="s">
        <v>6179</v>
      </c>
      <c r="AF1706" s="8" t="s">
        <v>6180</v>
      </c>
      <c r="AG1706" s="8" t="s">
        <v>6181</v>
      </c>
      <c r="AH1706" s="8" t="s">
        <v>184</v>
      </c>
      <c r="AI1706" s="8" t="s">
        <v>185</v>
      </c>
      <c r="AJ1706" s="8" t="s">
        <v>186</v>
      </c>
      <c r="AK1706" s="112">
        <v>60</v>
      </c>
    </row>
    <row r="1707" spans="31:37" hidden="1" x14ac:dyDescent="0.35">
      <c r="AE1707" s="8" t="s">
        <v>6182</v>
      </c>
      <c r="AF1707" s="8" t="s">
        <v>6183</v>
      </c>
      <c r="AG1707" s="8" t="s">
        <v>4065</v>
      </c>
      <c r="AH1707" s="8" t="s">
        <v>2737</v>
      </c>
      <c r="AI1707" s="8" t="s">
        <v>22</v>
      </c>
      <c r="AJ1707" s="8" t="s">
        <v>2738</v>
      </c>
      <c r="AK1707" s="112">
        <v>80</v>
      </c>
    </row>
    <row r="1708" spans="31:37" hidden="1" x14ac:dyDescent="0.35">
      <c r="AE1708" s="8" t="s">
        <v>6184</v>
      </c>
      <c r="AF1708" s="8" t="s">
        <v>6185</v>
      </c>
      <c r="AG1708" s="8" t="s">
        <v>6186</v>
      </c>
      <c r="AH1708" s="8" t="s">
        <v>364</v>
      </c>
      <c r="AI1708" s="8" t="s">
        <v>364</v>
      </c>
      <c r="AJ1708" s="8" t="s">
        <v>3436</v>
      </c>
      <c r="AK1708" s="112">
        <v>59</v>
      </c>
    </row>
    <row r="1709" spans="31:37" hidden="1" x14ac:dyDescent="0.35">
      <c r="AE1709" s="8" t="s">
        <v>6187</v>
      </c>
      <c r="AF1709" s="8" t="s">
        <v>6188</v>
      </c>
      <c r="AG1709" s="8" t="s">
        <v>6189</v>
      </c>
      <c r="AH1709" s="8" t="s">
        <v>2382</v>
      </c>
      <c r="AI1709" s="8" t="s">
        <v>811</v>
      </c>
      <c r="AJ1709" s="8" t="s">
        <v>4281</v>
      </c>
      <c r="AK1709" s="112">
        <v>35</v>
      </c>
    </row>
    <row r="1710" spans="31:37" hidden="1" x14ac:dyDescent="0.35">
      <c r="AE1710" s="8" t="s">
        <v>6190</v>
      </c>
      <c r="AF1710" s="8" t="s">
        <v>6191</v>
      </c>
      <c r="AG1710" s="8" t="s">
        <v>6192</v>
      </c>
      <c r="AH1710" s="8" t="s">
        <v>126</v>
      </c>
      <c r="AI1710" s="8" t="s">
        <v>127</v>
      </c>
      <c r="AJ1710" s="8" t="s">
        <v>1034</v>
      </c>
      <c r="AK1710" s="112">
        <v>64</v>
      </c>
    </row>
    <row r="1711" spans="31:37" hidden="1" x14ac:dyDescent="0.35">
      <c r="AE1711" s="8" t="s">
        <v>6193</v>
      </c>
      <c r="AF1711" s="8" t="s">
        <v>6194</v>
      </c>
      <c r="AG1711" s="8" t="s">
        <v>16957</v>
      </c>
      <c r="AH1711" s="8" t="s">
        <v>5169</v>
      </c>
      <c r="AI1711" s="8" t="s">
        <v>127</v>
      </c>
      <c r="AJ1711" s="8" t="s">
        <v>5802</v>
      </c>
      <c r="AK1711" s="112">
        <v>59</v>
      </c>
    </row>
    <row r="1712" spans="31:37" hidden="1" x14ac:dyDescent="0.35">
      <c r="AE1712" s="8" t="s">
        <v>6195</v>
      </c>
      <c r="AF1712" s="8" t="s">
        <v>6196</v>
      </c>
      <c r="AG1712" s="8" t="s">
        <v>6197</v>
      </c>
      <c r="AH1712" s="8" t="s">
        <v>687</v>
      </c>
      <c r="AI1712" s="8" t="s">
        <v>34</v>
      </c>
      <c r="AJ1712" s="8" t="s">
        <v>2060</v>
      </c>
      <c r="AK1712" s="112">
        <v>103</v>
      </c>
    </row>
    <row r="1713" spans="31:37" hidden="1" x14ac:dyDescent="0.35">
      <c r="AE1713" s="8" t="s">
        <v>6198</v>
      </c>
      <c r="AF1713" s="8" t="s">
        <v>6199</v>
      </c>
      <c r="AG1713" s="8" t="s">
        <v>6200</v>
      </c>
      <c r="AH1713" s="8" t="s">
        <v>6201</v>
      </c>
      <c r="AI1713" s="8" t="s">
        <v>260</v>
      </c>
      <c r="AJ1713" s="8" t="s">
        <v>6202</v>
      </c>
      <c r="AK1713" s="112">
        <v>80</v>
      </c>
    </row>
    <row r="1714" spans="31:37" hidden="1" x14ac:dyDescent="0.35">
      <c r="AE1714" s="8" t="s">
        <v>6203</v>
      </c>
      <c r="AF1714" s="8" t="s">
        <v>6204</v>
      </c>
      <c r="AG1714" s="8" t="s">
        <v>6205</v>
      </c>
      <c r="AH1714" s="8" t="s">
        <v>1465</v>
      </c>
      <c r="AI1714" s="8" t="s">
        <v>391</v>
      </c>
      <c r="AJ1714" s="8" t="s">
        <v>1466</v>
      </c>
      <c r="AK1714" s="112">
        <v>23</v>
      </c>
    </row>
    <row r="1715" spans="31:37" hidden="1" x14ac:dyDescent="0.35">
      <c r="AE1715" s="8" t="s">
        <v>6206</v>
      </c>
      <c r="AF1715" s="8" t="s">
        <v>6207</v>
      </c>
      <c r="AG1715" s="8" t="s">
        <v>6208</v>
      </c>
      <c r="AH1715" s="8" t="s">
        <v>2075</v>
      </c>
      <c r="AI1715" s="8" t="s">
        <v>275</v>
      </c>
      <c r="AJ1715" s="8" t="s">
        <v>5709</v>
      </c>
      <c r="AK1715" s="112">
        <v>51</v>
      </c>
    </row>
    <row r="1716" spans="31:37" hidden="1" x14ac:dyDescent="0.35">
      <c r="AE1716" s="8" t="s">
        <v>6209</v>
      </c>
      <c r="AF1716" s="8" t="s">
        <v>6210</v>
      </c>
      <c r="AG1716" s="8" t="s">
        <v>6211</v>
      </c>
      <c r="AH1716" s="8" t="s">
        <v>22</v>
      </c>
      <c r="AI1716" s="8" t="s">
        <v>22</v>
      </c>
      <c r="AJ1716" s="8" t="s">
        <v>469</v>
      </c>
      <c r="AK1716" s="112">
        <v>54</v>
      </c>
    </row>
    <row r="1717" spans="31:37" hidden="1" x14ac:dyDescent="0.35">
      <c r="AE1717" s="8" t="s">
        <v>6212</v>
      </c>
      <c r="AF1717" s="8" t="s">
        <v>6213</v>
      </c>
      <c r="AG1717" s="8" t="s">
        <v>6214</v>
      </c>
      <c r="AH1717" s="8" t="s">
        <v>607</v>
      </c>
      <c r="AI1717" s="8" t="s">
        <v>147</v>
      </c>
      <c r="AJ1717" s="8" t="s">
        <v>1211</v>
      </c>
      <c r="AK1717" s="112">
        <v>20</v>
      </c>
    </row>
    <row r="1718" spans="31:37" hidden="1" x14ac:dyDescent="0.35">
      <c r="AE1718" s="8" t="s">
        <v>6215</v>
      </c>
      <c r="AF1718" s="8" t="s">
        <v>6216</v>
      </c>
      <c r="AG1718" s="8" t="s">
        <v>6217</v>
      </c>
      <c r="AH1718" s="8" t="s">
        <v>1727</v>
      </c>
      <c r="AI1718" s="8" t="s">
        <v>127</v>
      </c>
      <c r="AJ1718" s="8" t="s">
        <v>6218</v>
      </c>
      <c r="AK1718" s="112">
        <v>67</v>
      </c>
    </row>
    <row r="1719" spans="31:37" hidden="1" x14ac:dyDescent="0.35">
      <c r="AE1719" s="8" t="s">
        <v>6219</v>
      </c>
      <c r="AF1719" s="8" t="s">
        <v>6220</v>
      </c>
      <c r="AG1719" s="8" t="s">
        <v>6221</v>
      </c>
      <c r="AH1719" s="8" t="s">
        <v>2610</v>
      </c>
      <c r="AI1719" s="8" t="s">
        <v>956</v>
      </c>
      <c r="AJ1719" s="8" t="s">
        <v>6222</v>
      </c>
      <c r="AK1719" s="112">
        <v>42</v>
      </c>
    </row>
    <row r="1720" spans="31:37" hidden="1" x14ac:dyDescent="0.35">
      <c r="AE1720" s="8" t="s">
        <v>6223</v>
      </c>
      <c r="AF1720" s="8" t="s">
        <v>6224</v>
      </c>
      <c r="AG1720" s="8" t="s">
        <v>6225</v>
      </c>
      <c r="AH1720" s="8" t="s">
        <v>601</v>
      </c>
      <c r="AI1720" s="8" t="s">
        <v>602</v>
      </c>
      <c r="AJ1720" s="8" t="s">
        <v>603</v>
      </c>
      <c r="AK1720" s="112">
        <v>53</v>
      </c>
    </row>
    <row r="1721" spans="31:37" hidden="1" x14ac:dyDescent="0.35">
      <c r="AE1721" s="8" t="s">
        <v>6226</v>
      </c>
      <c r="AF1721" s="8" t="s">
        <v>6227</v>
      </c>
      <c r="AG1721" s="8" t="s">
        <v>6228</v>
      </c>
      <c r="AH1721" s="8" t="s">
        <v>364</v>
      </c>
      <c r="AI1721" s="8" t="s">
        <v>364</v>
      </c>
      <c r="AJ1721" s="8" t="s">
        <v>1808</v>
      </c>
      <c r="AK1721" s="112">
        <v>46</v>
      </c>
    </row>
    <row r="1722" spans="31:37" hidden="1" x14ac:dyDescent="0.35">
      <c r="AE1722" s="8" t="s">
        <v>6229</v>
      </c>
      <c r="AF1722" s="8" t="s">
        <v>6230</v>
      </c>
      <c r="AG1722" s="8" t="s">
        <v>6231</v>
      </c>
      <c r="AH1722" s="8" t="s">
        <v>2227</v>
      </c>
      <c r="AI1722" s="8" t="s">
        <v>2228</v>
      </c>
      <c r="AJ1722" s="8" t="s">
        <v>2229</v>
      </c>
      <c r="AK1722" s="112">
        <v>72</v>
      </c>
    </row>
    <row r="1723" spans="31:37" hidden="1" x14ac:dyDescent="0.35">
      <c r="AE1723" s="8" t="s">
        <v>6232</v>
      </c>
      <c r="AF1723" s="8" t="s">
        <v>6233</v>
      </c>
      <c r="AG1723" s="8" t="s">
        <v>6234</v>
      </c>
      <c r="AH1723" s="8" t="s">
        <v>370</v>
      </c>
      <c r="AI1723" s="8" t="s">
        <v>370</v>
      </c>
      <c r="AJ1723" s="8" t="s">
        <v>6235</v>
      </c>
      <c r="AK1723" s="112">
        <v>80</v>
      </c>
    </row>
    <row r="1724" spans="31:37" hidden="1" x14ac:dyDescent="0.35">
      <c r="AE1724" s="8" t="s">
        <v>6236</v>
      </c>
      <c r="AF1724" s="8" t="s">
        <v>6237</v>
      </c>
      <c r="AG1724" s="8" t="s">
        <v>6238</v>
      </c>
      <c r="AH1724" s="8" t="s">
        <v>1153</v>
      </c>
      <c r="AI1724" s="8" t="s">
        <v>811</v>
      </c>
      <c r="AJ1724" s="8" t="s">
        <v>6239</v>
      </c>
      <c r="AK1724" s="112">
        <v>33</v>
      </c>
    </row>
    <row r="1725" spans="31:37" hidden="1" x14ac:dyDescent="0.35">
      <c r="AE1725" s="8" t="s">
        <v>6240</v>
      </c>
      <c r="AF1725" s="8" t="s">
        <v>6241</v>
      </c>
      <c r="AG1725" s="8" t="s">
        <v>6242</v>
      </c>
      <c r="AH1725" s="8" t="s">
        <v>4473</v>
      </c>
      <c r="AI1725" s="8" t="s">
        <v>260</v>
      </c>
      <c r="AJ1725" s="8" t="s">
        <v>5201</v>
      </c>
      <c r="AK1725" s="112">
        <v>148</v>
      </c>
    </row>
    <row r="1726" spans="31:37" hidden="1" x14ac:dyDescent="0.35">
      <c r="AE1726" s="8" t="s">
        <v>6243</v>
      </c>
      <c r="AF1726" s="8" t="s">
        <v>6244</v>
      </c>
      <c r="AG1726" s="8" t="s">
        <v>6245</v>
      </c>
      <c r="AH1726" s="8" t="s">
        <v>401</v>
      </c>
      <c r="AI1726" s="8" t="s">
        <v>134</v>
      </c>
      <c r="AJ1726" s="8" t="s">
        <v>402</v>
      </c>
      <c r="AK1726" s="112">
        <v>72</v>
      </c>
    </row>
    <row r="1727" spans="31:37" hidden="1" x14ac:dyDescent="0.35">
      <c r="AE1727" s="8" t="s">
        <v>6246</v>
      </c>
      <c r="AF1727" s="8" t="s">
        <v>6247</v>
      </c>
      <c r="AG1727" s="8" t="s">
        <v>6248</v>
      </c>
      <c r="AH1727" s="8" t="s">
        <v>22</v>
      </c>
      <c r="AI1727" s="8" t="s">
        <v>22</v>
      </c>
      <c r="AJ1727" s="8" t="s">
        <v>584</v>
      </c>
      <c r="AK1727" s="112">
        <v>48</v>
      </c>
    </row>
    <row r="1728" spans="31:37" hidden="1" x14ac:dyDescent="0.35">
      <c r="AE1728" s="8" t="s">
        <v>6249</v>
      </c>
      <c r="AF1728" s="8" t="s">
        <v>6250</v>
      </c>
      <c r="AG1728" s="8" t="s">
        <v>6251</v>
      </c>
      <c r="AH1728" s="8" t="s">
        <v>22</v>
      </c>
      <c r="AI1728" s="8" t="s">
        <v>22</v>
      </c>
      <c r="AJ1728" s="8" t="s">
        <v>2936</v>
      </c>
      <c r="AK1728" s="112">
        <v>90</v>
      </c>
    </row>
    <row r="1729" spans="31:37" hidden="1" x14ac:dyDescent="0.35">
      <c r="AE1729" s="8" t="s">
        <v>6252</v>
      </c>
      <c r="AF1729" s="8" t="s">
        <v>6253</v>
      </c>
      <c r="AG1729" s="8" t="s">
        <v>6254</v>
      </c>
      <c r="AH1729" s="8" t="s">
        <v>172</v>
      </c>
      <c r="AI1729" s="8" t="s">
        <v>22</v>
      </c>
      <c r="AJ1729" s="8" t="s">
        <v>5235</v>
      </c>
      <c r="AK1729" s="112">
        <v>43</v>
      </c>
    </row>
    <row r="1730" spans="31:37" hidden="1" x14ac:dyDescent="0.35">
      <c r="AE1730" s="8" t="s">
        <v>6255</v>
      </c>
      <c r="AF1730" s="8" t="s">
        <v>6256</v>
      </c>
      <c r="AG1730" s="8" t="s">
        <v>6257</v>
      </c>
      <c r="AH1730" s="8" t="s">
        <v>22</v>
      </c>
      <c r="AI1730" s="8" t="s">
        <v>22</v>
      </c>
      <c r="AJ1730" s="8" t="s">
        <v>43</v>
      </c>
      <c r="AK1730" s="112">
        <v>15</v>
      </c>
    </row>
    <row r="1731" spans="31:37" hidden="1" x14ac:dyDescent="0.35">
      <c r="AE1731" s="8" t="s">
        <v>6258</v>
      </c>
      <c r="AF1731" s="8" t="s">
        <v>6259</v>
      </c>
      <c r="AG1731" s="8" t="s">
        <v>6260</v>
      </c>
      <c r="AH1731" s="8" t="s">
        <v>2295</v>
      </c>
      <c r="AI1731" s="8" t="s">
        <v>811</v>
      </c>
      <c r="AJ1731" s="8" t="s">
        <v>2296</v>
      </c>
      <c r="AK1731" s="112">
        <v>34</v>
      </c>
    </row>
    <row r="1732" spans="31:37" hidden="1" x14ac:dyDescent="0.35">
      <c r="AE1732" s="8" t="s">
        <v>6261</v>
      </c>
      <c r="AF1732" s="8" t="s">
        <v>6262</v>
      </c>
      <c r="AG1732" s="8" t="s">
        <v>16958</v>
      </c>
      <c r="AH1732" s="8" t="s">
        <v>329</v>
      </c>
      <c r="AI1732" s="8" t="s">
        <v>329</v>
      </c>
      <c r="AJ1732" s="8" t="s">
        <v>4592</v>
      </c>
      <c r="AK1732" s="112">
        <v>69</v>
      </c>
    </row>
    <row r="1733" spans="31:37" hidden="1" x14ac:dyDescent="0.35">
      <c r="AE1733" s="8" t="s">
        <v>6263</v>
      </c>
      <c r="AF1733" s="8" t="s">
        <v>6264</v>
      </c>
      <c r="AG1733" s="8" t="s">
        <v>6265</v>
      </c>
      <c r="AH1733" s="8" t="s">
        <v>401</v>
      </c>
      <c r="AI1733" s="8" t="s">
        <v>134</v>
      </c>
      <c r="AJ1733" s="8" t="s">
        <v>1041</v>
      </c>
      <c r="AK1733" s="112">
        <v>80</v>
      </c>
    </row>
    <row r="1734" spans="31:37" hidden="1" x14ac:dyDescent="0.35">
      <c r="AE1734" s="8" t="s">
        <v>6266</v>
      </c>
      <c r="AF1734" s="8" t="s">
        <v>6267</v>
      </c>
      <c r="AG1734" s="8" t="s">
        <v>6268</v>
      </c>
      <c r="AH1734" s="8" t="s">
        <v>22</v>
      </c>
      <c r="AI1734" s="8" t="s">
        <v>22</v>
      </c>
      <c r="AJ1734" s="8" t="s">
        <v>3164</v>
      </c>
      <c r="AK1734" s="112">
        <v>47</v>
      </c>
    </row>
    <row r="1735" spans="31:37" hidden="1" x14ac:dyDescent="0.35">
      <c r="AE1735" s="8" t="s">
        <v>6269</v>
      </c>
      <c r="AF1735" s="8" t="s">
        <v>6270</v>
      </c>
      <c r="AG1735" s="8" t="s">
        <v>6271</v>
      </c>
      <c r="AH1735" s="8" t="s">
        <v>1153</v>
      </c>
      <c r="AI1735" s="8" t="s">
        <v>811</v>
      </c>
      <c r="AJ1735" s="8" t="s">
        <v>6272</v>
      </c>
      <c r="AK1735" s="112">
        <v>13</v>
      </c>
    </row>
    <row r="1736" spans="31:37" hidden="1" x14ac:dyDescent="0.35">
      <c r="AE1736" s="8" t="s">
        <v>6273</v>
      </c>
      <c r="AF1736" s="8" t="s">
        <v>6274</v>
      </c>
      <c r="AG1736" s="8" t="s">
        <v>6275</v>
      </c>
      <c r="AH1736" s="8" t="s">
        <v>148</v>
      </c>
      <c r="AI1736" s="8" t="s">
        <v>148</v>
      </c>
      <c r="AJ1736" s="8" t="s">
        <v>944</v>
      </c>
      <c r="AK1736" s="112">
        <v>68</v>
      </c>
    </row>
    <row r="1737" spans="31:37" hidden="1" x14ac:dyDescent="0.35">
      <c r="AE1737" s="8" t="s">
        <v>6276</v>
      </c>
      <c r="AF1737" s="8" t="s">
        <v>6277</v>
      </c>
      <c r="AG1737" s="8" t="s">
        <v>6278</v>
      </c>
      <c r="AH1737" s="8" t="s">
        <v>22</v>
      </c>
      <c r="AI1737" s="8" t="s">
        <v>22</v>
      </c>
      <c r="AJ1737" s="8" t="s">
        <v>489</v>
      </c>
      <c r="AK1737" s="112">
        <v>73</v>
      </c>
    </row>
    <row r="1738" spans="31:37" hidden="1" x14ac:dyDescent="0.35">
      <c r="AE1738" s="8" t="s">
        <v>6279</v>
      </c>
      <c r="AF1738" s="8" t="s">
        <v>6280</v>
      </c>
      <c r="AG1738" s="8" t="s">
        <v>6281</v>
      </c>
      <c r="AH1738" s="8" t="s">
        <v>328</v>
      </c>
      <c r="AI1738" s="8" t="s">
        <v>329</v>
      </c>
      <c r="AJ1738" s="8" t="s">
        <v>1220</v>
      </c>
      <c r="AK1738" s="112">
        <v>79</v>
      </c>
    </row>
    <row r="1739" spans="31:37" hidden="1" x14ac:dyDescent="0.35">
      <c r="AE1739" s="8" t="s">
        <v>6282</v>
      </c>
      <c r="AF1739" s="8" t="s">
        <v>6283</v>
      </c>
      <c r="AG1739" s="8" t="s">
        <v>6284</v>
      </c>
      <c r="AH1739" s="8" t="s">
        <v>668</v>
      </c>
      <c r="AI1739" s="8" t="s">
        <v>22</v>
      </c>
      <c r="AJ1739" s="8" t="s">
        <v>669</v>
      </c>
      <c r="AK1739" s="112">
        <v>80</v>
      </c>
    </row>
    <row r="1740" spans="31:37" hidden="1" x14ac:dyDescent="0.35">
      <c r="AE1740" s="8" t="s">
        <v>6285</v>
      </c>
      <c r="AF1740" s="8" t="s">
        <v>6286</v>
      </c>
      <c r="AG1740" s="8" t="s">
        <v>6287</v>
      </c>
      <c r="AH1740" s="8" t="s">
        <v>87</v>
      </c>
      <c r="AI1740" s="8" t="s">
        <v>22</v>
      </c>
      <c r="AJ1740" s="8" t="s">
        <v>88</v>
      </c>
      <c r="AK1740" s="112">
        <v>44</v>
      </c>
    </row>
    <row r="1741" spans="31:37" hidden="1" x14ac:dyDescent="0.35">
      <c r="AE1741" s="8" t="s">
        <v>6288</v>
      </c>
      <c r="AF1741" s="8" t="s">
        <v>6289</v>
      </c>
      <c r="AG1741" s="8" t="s">
        <v>6290</v>
      </c>
      <c r="AH1741" s="8" t="s">
        <v>22</v>
      </c>
      <c r="AI1741" s="8" t="s">
        <v>22</v>
      </c>
      <c r="AJ1741" s="8" t="s">
        <v>431</v>
      </c>
      <c r="AK1741" s="112">
        <v>19</v>
      </c>
    </row>
    <row r="1742" spans="31:37" hidden="1" x14ac:dyDescent="0.35">
      <c r="AE1742" s="8" t="s">
        <v>6291</v>
      </c>
      <c r="AF1742" s="8" t="s">
        <v>6292</v>
      </c>
      <c r="AG1742" s="8" t="s">
        <v>6293</v>
      </c>
      <c r="AH1742" s="8" t="s">
        <v>22</v>
      </c>
      <c r="AI1742" s="8" t="s">
        <v>22</v>
      </c>
      <c r="AJ1742" s="8" t="s">
        <v>597</v>
      </c>
      <c r="AK1742" s="112">
        <v>35</v>
      </c>
    </row>
    <row r="1743" spans="31:37" hidden="1" x14ac:dyDescent="0.35">
      <c r="AE1743" s="8" t="s">
        <v>6294</v>
      </c>
      <c r="AF1743" s="8" t="s">
        <v>6295</v>
      </c>
      <c r="AG1743" s="8" t="s">
        <v>6296</v>
      </c>
      <c r="AH1743" s="8" t="s">
        <v>1878</v>
      </c>
      <c r="AI1743" s="8" t="s">
        <v>22</v>
      </c>
      <c r="AJ1743" s="8" t="s">
        <v>2647</v>
      </c>
      <c r="AK1743" s="112">
        <v>89</v>
      </c>
    </row>
    <row r="1744" spans="31:37" hidden="1" x14ac:dyDescent="0.35">
      <c r="AE1744" s="8" t="s">
        <v>6297</v>
      </c>
      <c r="AF1744" s="8" t="s">
        <v>6298</v>
      </c>
      <c r="AG1744" s="8" t="s">
        <v>6299</v>
      </c>
      <c r="AH1744" s="8" t="s">
        <v>2075</v>
      </c>
      <c r="AI1744" s="8" t="s">
        <v>275</v>
      </c>
      <c r="AJ1744" s="8" t="s">
        <v>3327</v>
      </c>
      <c r="AK1744" s="112">
        <v>62</v>
      </c>
    </row>
    <row r="1745" spans="31:37" hidden="1" x14ac:dyDescent="0.35">
      <c r="AE1745" s="8" t="s">
        <v>6300</v>
      </c>
      <c r="AF1745" s="8" t="s">
        <v>6301</v>
      </c>
      <c r="AG1745" s="8" t="s">
        <v>6302</v>
      </c>
      <c r="AH1745" s="8" t="s">
        <v>2737</v>
      </c>
      <c r="AI1745" s="8" t="s">
        <v>22</v>
      </c>
      <c r="AJ1745" s="8" t="s">
        <v>5277</v>
      </c>
      <c r="AK1745" s="112">
        <v>16</v>
      </c>
    </row>
    <row r="1746" spans="31:37" hidden="1" x14ac:dyDescent="0.35">
      <c r="AE1746" s="8" t="s">
        <v>6303</v>
      </c>
      <c r="AF1746" s="8" t="s">
        <v>6304</v>
      </c>
      <c r="AG1746" s="8" t="s">
        <v>6305</v>
      </c>
      <c r="AH1746" s="8" t="s">
        <v>22</v>
      </c>
      <c r="AI1746" s="8" t="s">
        <v>22</v>
      </c>
      <c r="AJ1746" s="8" t="s">
        <v>3164</v>
      </c>
      <c r="AK1746" s="112">
        <v>36</v>
      </c>
    </row>
    <row r="1747" spans="31:37" hidden="1" x14ac:dyDescent="0.35">
      <c r="AE1747" s="8" t="s">
        <v>6306</v>
      </c>
      <c r="AF1747" s="8" t="s">
        <v>6307</v>
      </c>
      <c r="AG1747" s="8" t="s">
        <v>6308</v>
      </c>
      <c r="AH1747" s="8" t="s">
        <v>2753</v>
      </c>
      <c r="AI1747" s="8" t="s">
        <v>134</v>
      </c>
      <c r="AJ1747" s="8" t="s">
        <v>2754</v>
      </c>
      <c r="AK1747" s="112">
        <v>80</v>
      </c>
    </row>
    <row r="1748" spans="31:37" hidden="1" x14ac:dyDescent="0.35">
      <c r="AE1748" s="8" t="s">
        <v>6309</v>
      </c>
      <c r="AF1748" s="8" t="s">
        <v>6310</v>
      </c>
      <c r="AG1748" s="8" t="s">
        <v>6311</v>
      </c>
      <c r="AH1748" s="8" t="s">
        <v>364</v>
      </c>
      <c r="AI1748" s="8" t="s">
        <v>364</v>
      </c>
      <c r="AJ1748" s="8" t="s">
        <v>365</v>
      </c>
      <c r="AK1748" s="112">
        <v>144</v>
      </c>
    </row>
    <row r="1749" spans="31:37" hidden="1" x14ac:dyDescent="0.35">
      <c r="AE1749" s="8" t="s">
        <v>6312</v>
      </c>
      <c r="AF1749" s="8" t="s">
        <v>6313</v>
      </c>
      <c r="AG1749" s="8" t="s">
        <v>6314</v>
      </c>
      <c r="AH1749" s="8" t="s">
        <v>6315</v>
      </c>
      <c r="AI1749" s="8" t="s">
        <v>134</v>
      </c>
      <c r="AJ1749" s="8" t="s">
        <v>6316</v>
      </c>
      <c r="AK1749" s="112">
        <v>80</v>
      </c>
    </row>
    <row r="1750" spans="31:37" hidden="1" x14ac:dyDescent="0.35">
      <c r="AE1750" s="8" t="s">
        <v>6317</v>
      </c>
      <c r="AF1750" s="8" t="s">
        <v>6318</v>
      </c>
      <c r="AG1750" s="8" t="s">
        <v>6319</v>
      </c>
      <c r="AH1750" s="8" t="s">
        <v>200</v>
      </c>
      <c r="AI1750" s="8" t="s">
        <v>34</v>
      </c>
      <c r="AJ1750" s="8" t="s">
        <v>904</v>
      </c>
      <c r="AK1750" s="112">
        <v>287</v>
      </c>
    </row>
    <row r="1751" spans="31:37" hidden="1" x14ac:dyDescent="0.35">
      <c r="AE1751" s="8" t="s">
        <v>6320</v>
      </c>
      <c r="AF1751" s="8" t="s">
        <v>6321</v>
      </c>
      <c r="AG1751" s="8" t="s">
        <v>6322</v>
      </c>
      <c r="AH1751" s="8" t="s">
        <v>1919</v>
      </c>
      <c r="AI1751" s="8" t="s">
        <v>260</v>
      </c>
      <c r="AJ1751" s="8" t="s">
        <v>6323</v>
      </c>
      <c r="AK1751" s="112">
        <v>74</v>
      </c>
    </row>
    <row r="1752" spans="31:37" hidden="1" x14ac:dyDescent="0.35">
      <c r="AE1752" s="8" t="s">
        <v>6324</v>
      </c>
      <c r="AF1752" s="8" t="s">
        <v>6325</v>
      </c>
      <c r="AG1752" s="8" t="s">
        <v>6326</v>
      </c>
      <c r="AH1752" s="8" t="s">
        <v>22</v>
      </c>
      <c r="AI1752" s="8" t="s">
        <v>22</v>
      </c>
      <c r="AJ1752" s="8" t="s">
        <v>53</v>
      </c>
      <c r="AK1752" s="112">
        <v>461</v>
      </c>
    </row>
    <row r="1753" spans="31:37" hidden="1" x14ac:dyDescent="0.35">
      <c r="AE1753" s="8" t="s">
        <v>6327</v>
      </c>
      <c r="AF1753" s="8" t="s">
        <v>6328</v>
      </c>
      <c r="AG1753" s="8" t="s">
        <v>6329</v>
      </c>
      <c r="AH1753" s="8" t="s">
        <v>1825</v>
      </c>
      <c r="AI1753" s="8" t="s">
        <v>115</v>
      </c>
      <c r="AJ1753" s="8" t="s">
        <v>1826</v>
      </c>
      <c r="AK1753" s="112">
        <v>13</v>
      </c>
    </row>
    <row r="1754" spans="31:37" hidden="1" x14ac:dyDescent="0.35">
      <c r="AE1754" s="8" t="s">
        <v>6330</v>
      </c>
      <c r="AF1754" s="8" t="s">
        <v>6331</v>
      </c>
      <c r="AG1754" s="8" t="s">
        <v>6332</v>
      </c>
      <c r="AH1754" s="8" t="s">
        <v>1153</v>
      </c>
      <c r="AI1754" s="8" t="s">
        <v>811</v>
      </c>
      <c r="AJ1754" s="8" t="s">
        <v>1154</v>
      </c>
      <c r="AK1754" s="112">
        <v>303</v>
      </c>
    </row>
    <row r="1755" spans="31:37" hidden="1" x14ac:dyDescent="0.35">
      <c r="AE1755" s="8" t="s">
        <v>6333</v>
      </c>
      <c r="AF1755" s="8" t="s">
        <v>6334</v>
      </c>
      <c r="AG1755" s="8" t="s">
        <v>6335</v>
      </c>
      <c r="AH1755" s="8" t="s">
        <v>2737</v>
      </c>
      <c r="AI1755" s="8" t="s">
        <v>22</v>
      </c>
      <c r="AJ1755" s="8" t="s">
        <v>5147</v>
      </c>
      <c r="AK1755" s="112">
        <v>307</v>
      </c>
    </row>
    <row r="1756" spans="31:37" hidden="1" x14ac:dyDescent="0.35">
      <c r="AE1756" s="8" t="s">
        <v>6336</v>
      </c>
      <c r="AF1756" s="8" t="s">
        <v>6337</v>
      </c>
      <c r="AG1756" s="8" t="s">
        <v>6338</v>
      </c>
      <c r="AH1756" s="8" t="s">
        <v>6339</v>
      </c>
      <c r="AI1756" s="8" t="s">
        <v>221</v>
      </c>
      <c r="AJ1756" s="8" t="s">
        <v>967</v>
      </c>
      <c r="AK1756" s="112">
        <v>78</v>
      </c>
    </row>
    <row r="1757" spans="31:37" hidden="1" x14ac:dyDescent="0.35">
      <c r="AE1757" s="8" t="s">
        <v>6340</v>
      </c>
      <c r="AF1757" s="8" t="s">
        <v>6341</v>
      </c>
      <c r="AG1757" s="8" t="s">
        <v>6342</v>
      </c>
      <c r="AH1757" s="8" t="s">
        <v>2158</v>
      </c>
      <c r="AI1757" s="8" t="s">
        <v>37</v>
      </c>
      <c r="AJ1757" s="8" t="s">
        <v>2159</v>
      </c>
      <c r="AK1757" s="112">
        <v>109</v>
      </c>
    </row>
    <row r="1758" spans="31:37" hidden="1" x14ac:dyDescent="0.35">
      <c r="AE1758" s="8" t="s">
        <v>6343</v>
      </c>
      <c r="AF1758" s="8" t="s">
        <v>6344</v>
      </c>
      <c r="AG1758" s="8" t="s">
        <v>6345</v>
      </c>
      <c r="AH1758" s="8" t="s">
        <v>274</v>
      </c>
      <c r="AI1758" s="8" t="s">
        <v>275</v>
      </c>
      <c r="AJ1758" s="8" t="s">
        <v>1748</v>
      </c>
      <c r="AK1758" s="112">
        <v>48</v>
      </c>
    </row>
    <row r="1759" spans="31:37" hidden="1" x14ac:dyDescent="0.35">
      <c r="AE1759" s="8" t="s">
        <v>6346</v>
      </c>
      <c r="AF1759" s="8" t="s">
        <v>6347</v>
      </c>
      <c r="AG1759" s="8" t="s">
        <v>6348</v>
      </c>
      <c r="AH1759" s="8" t="s">
        <v>2266</v>
      </c>
      <c r="AI1759" s="8" t="s">
        <v>22</v>
      </c>
      <c r="AJ1759" s="8" t="s">
        <v>2267</v>
      </c>
      <c r="AK1759" s="112">
        <v>99</v>
      </c>
    </row>
    <row r="1760" spans="31:37" hidden="1" x14ac:dyDescent="0.35">
      <c r="AE1760" s="8" t="s">
        <v>6349</v>
      </c>
      <c r="AF1760" s="8" t="s">
        <v>6350</v>
      </c>
      <c r="AG1760" s="8" t="s">
        <v>6351</v>
      </c>
      <c r="AH1760" s="8" t="s">
        <v>93</v>
      </c>
      <c r="AI1760" s="8" t="s">
        <v>94</v>
      </c>
      <c r="AJ1760" s="8" t="s">
        <v>95</v>
      </c>
      <c r="AK1760" s="112">
        <v>52</v>
      </c>
    </row>
    <row r="1761" spans="31:37" hidden="1" x14ac:dyDescent="0.35">
      <c r="AE1761" s="8" t="s">
        <v>6352</v>
      </c>
      <c r="AF1761" s="8" t="s">
        <v>6353</v>
      </c>
      <c r="AG1761" s="8" t="s">
        <v>6354</v>
      </c>
      <c r="AH1761" s="8" t="s">
        <v>6355</v>
      </c>
      <c r="AI1761" s="8" t="s">
        <v>4662</v>
      </c>
      <c r="AJ1761" s="8" t="s">
        <v>6356</v>
      </c>
      <c r="AK1761" s="112">
        <v>43</v>
      </c>
    </row>
    <row r="1762" spans="31:37" hidden="1" x14ac:dyDescent="0.35">
      <c r="AE1762" s="8" t="s">
        <v>6357</v>
      </c>
      <c r="AF1762" s="8" t="s">
        <v>6358</v>
      </c>
      <c r="AG1762" s="8" t="s">
        <v>6359</v>
      </c>
      <c r="AH1762" s="8" t="s">
        <v>22</v>
      </c>
      <c r="AI1762" s="8" t="s">
        <v>22</v>
      </c>
      <c r="AJ1762" s="8" t="s">
        <v>242</v>
      </c>
      <c r="AK1762" s="112">
        <v>26</v>
      </c>
    </row>
    <row r="1763" spans="31:37" hidden="1" x14ac:dyDescent="0.35">
      <c r="AE1763" s="8" t="s">
        <v>6360</v>
      </c>
      <c r="AF1763" s="8" t="s">
        <v>6361</v>
      </c>
      <c r="AG1763" s="8" t="s">
        <v>6362</v>
      </c>
      <c r="AH1763" s="8" t="s">
        <v>988</v>
      </c>
      <c r="AI1763" s="8" t="s">
        <v>329</v>
      </c>
      <c r="AJ1763" s="8" t="s">
        <v>989</v>
      </c>
      <c r="AK1763" s="112">
        <v>166</v>
      </c>
    </row>
    <row r="1764" spans="31:37" hidden="1" x14ac:dyDescent="0.35">
      <c r="AE1764" s="8" t="s">
        <v>6363</v>
      </c>
      <c r="AF1764" s="8" t="s">
        <v>6364</v>
      </c>
      <c r="AG1764" s="8" t="s">
        <v>6365</v>
      </c>
      <c r="AH1764" s="8" t="s">
        <v>120</v>
      </c>
      <c r="AI1764" s="8" t="s">
        <v>120</v>
      </c>
      <c r="AJ1764" s="8" t="s">
        <v>270</v>
      </c>
      <c r="AK1764" s="112">
        <v>110</v>
      </c>
    </row>
    <row r="1765" spans="31:37" hidden="1" x14ac:dyDescent="0.35">
      <c r="AE1765" s="8" t="s">
        <v>6366</v>
      </c>
      <c r="AF1765" s="8" t="s">
        <v>6367</v>
      </c>
      <c r="AG1765" s="8" t="s">
        <v>6368</v>
      </c>
      <c r="AH1765" s="8" t="s">
        <v>126</v>
      </c>
      <c r="AI1765" s="8" t="s">
        <v>127</v>
      </c>
      <c r="AJ1765" s="8" t="s">
        <v>1034</v>
      </c>
      <c r="AK1765" s="112">
        <v>35</v>
      </c>
    </row>
    <row r="1766" spans="31:37" hidden="1" x14ac:dyDescent="0.35">
      <c r="AE1766" s="8" t="s">
        <v>6369</v>
      </c>
      <c r="AF1766" s="8" t="s">
        <v>6370</v>
      </c>
      <c r="AG1766" s="8" t="s">
        <v>6371</v>
      </c>
      <c r="AH1766" s="8" t="s">
        <v>1755</v>
      </c>
      <c r="AI1766" s="8" t="s">
        <v>37</v>
      </c>
      <c r="AJ1766" s="8" t="s">
        <v>1756</v>
      </c>
      <c r="AK1766" s="112">
        <v>98</v>
      </c>
    </row>
    <row r="1767" spans="31:37" hidden="1" x14ac:dyDescent="0.35">
      <c r="AE1767" s="8" t="s">
        <v>6372</v>
      </c>
      <c r="AF1767" s="8" t="s">
        <v>6373</v>
      </c>
      <c r="AG1767" s="8" t="s">
        <v>6374</v>
      </c>
      <c r="AH1767" s="8" t="s">
        <v>1511</v>
      </c>
      <c r="AI1767" s="8" t="s">
        <v>329</v>
      </c>
      <c r="AJ1767" s="8" t="s">
        <v>1512</v>
      </c>
      <c r="AK1767" s="112">
        <v>79</v>
      </c>
    </row>
    <row r="1768" spans="31:37" hidden="1" x14ac:dyDescent="0.35">
      <c r="AE1768" s="8" t="s">
        <v>6375</v>
      </c>
      <c r="AF1768" s="8" t="s">
        <v>6376</v>
      </c>
      <c r="AG1768" s="8" t="s">
        <v>5797</v>
      </c>
      <c r="AH1768" s="8" t="s">
        <v>22</v>
      </c>
      <c r="AI1768" s="8" t="s">
        <v>22</v>
      </c>
      <c r="AJ1768" s="8" t="s">
        <v>1233</v>
      </c>
      <c r="AK1768" s="112">
        <v>221</v>
      </c>
    </row>
    <row r="1769" spans="31:37" hidden="1" x14ac:dyDescent="0.35">
      <c r="AE1769" s="8" t="s">
        <v>6377</v>
      </c>
      <c r="AF1769" s="8" t="s">
        <v>6378</v>
      </c>
      <c r="AG1769" s="8" t="s">
        <v>6379</v>
      </c>
      <c r="AH1769" s="8" t="s">
        <v>6380</v>
      </c>
      <c r="AI1769" s="8" t="s">
        <v>22</v>
      </c>
      <c r="AJ1769" s="8" t="s">
        <v>6381</v>
      </c>
      <c r="AK1769" s="112">
        <v>52</v>
      </c>
    </row>
    <row r="1770" spans="31:37" hidden="1" x14ac:dyDescent="0.35">
      <c r="AE1770" s="8" t="s">
        <v>6382</v>
      </c>
      <c r="AF1770" s="8" t="s">
        <v>3103</v>
      </c>
      <c r="AG1770" s="8" t="s">
        <v>6383</v>
      </c>
      <c r="AH1770" s="8" t="s">
        <v>6384</v>
      </c>
      <c r="AI1770" s="8" t="s">
        <v>6385</v>
      </c>
      <c r="AJ1770" s="8" t="s">
        <v>6386</v>
      </c>
      <c r="AK1770" s="112">
        <v>55</v>
      </c>
    </row>
    <row r="1771" spans="31:37" hidden="1" x14ac:dyDescent="0.35">
      <c r="AE1771" s="8" t="s">
        <v>6387</v>
      </c>
      <c r="AF1771" s="8" t="s">
        <v>6388</v>
      </c>
      <c r="AG1771" s="8" t="s">
        <v>6389</v>
      </c>
      <c r="AH1771" s="8" t="s">
        <v>6384</v>
      </c>
      <c r="AI1771" s="8" t="s">
        <v>6385</v>
      </c>
      <c r="AJ1771" s="8" t="s">
        <v>6386</v>
      </c>
      <c r="AK1771" s="112">
        <v>37</v>
      </c>
    </row>
    <row r="1772" spans="31:37" hidden="1" x14ac:dyDescent="0.35">
      <c r="AE1772" s="8" t="s">
        <v>6390</v>
      </c>
      <c r="AF1772" s="8" t="s">
        <v>6391</v>
      </c>
      <c r="AG1772" s="8" t="s">
        <v>6392</v>
      </c>
      <c r="AH1772" s="8" t="s">
        <v>259</v>
      </c>
      <c r="AI1772" s="8" t="s">
        <v>260</v>
      </c>
      <c r="AJ1772" s="8" t="s">
        <v>261</v>
      </c>
      <c r="AK1772" s="112">
        <v>115</v>
      </c>
    </row>
    <row r="1773" spans="31:37" hidden="1" x14ac:dyDescent="0.35">
      <c r="AE1773" s="8" t="s">
        <v>6393</v>
      </c>
      <c r="AF1773" s="8" t="s">
        <v>6394</v>
      </c>
      <c r="AG1773" s="8" t="s">
        <v>6395</v>
      </c>
      <c r="AH1773" s="8" t="s">
        <v>1175</v>
      </c>
      <c r="AI1773" s="8" t="s">
        <v>260</v>
      </c>
      <c r="AJ1773" s="8" t="s">
        <v>1176</v>
      </c>
      <c r="AK1773" s="112">
        <v>150</v>
      </c>
    </row>
    <row r="1774" spans="31:37" hidden="1" x14ac:dyDescent="0.35">
      <c r="AE1774" s="8" t="s">
        <v>6396</v>
      </c>
      <c r="AF1774" s="8" t="s">
        <v>6397</v>
      </c>
      <c r="AG1774" s="8" t="s">
        <v>6398</v>
      </c>
      <c r="AH1774" s="8" t="s">
        <v>6399</v>
      </c>
      <c r="AI1774" s="8" t="s">
        <v>22</v>
      </c>
      <c r="AJ1774" s="8" t="s">
        <v>6400</v>
      </c>
      <c r="AK1774" s="112">
        <v>133</v>
      </c>
    </row>
    <row r="1775" spans="31:37" hidden="1" x14ac:dyDescent="0.35">
      <c r="AE1775" s="8" t="s">
        <v>6401</v>
      </c>
      <c r="AF1775" s="8" t="s">
        <v>6402</v>
      </c>
      <c r="AG1775" s="8" t="s">
        <v>6403</v>
      </c>
      <c r="AH1775" s="8" t="s">
        <v>658</v>
      </c>
      <c r="AI1775" s="8" t="s">
        <v>221</v>
      </c>
      <c r="AJ1775" s="8" t="s">
        <v>659</v>
      </c>
      <c r="AK1775" s="112">
        <v>62</v>
      </c>
    </row>
    <row r="1776" spans="31:37" hidden="1" x14ac:dyDescent="0.35">
      <c r="AE1776" s="8" t="s">
        <v>6404</v>
      </c>
      <c r="AF1776" s="8" t="s">
        <v>6405</v>
      </c>
      <c r="AG1776" s="8" t="s">
        <v>6406</v>
      </c>
      <c r="AH1776" s="8" t="s">
        <v>248</v>
      </c>
      <c r="AI1776" s="8" t="s">
        <v>127</v>
      </c>
      <c r="AJ1776" s="8" t="s">
        <v>5004</v>
      </c>
      <c r="AK1776" s="112">
        <v>39</v>
      </c>
    </row>
    <row r="1777" spans="31:37" hidden="1" x14ac:dyDescent="0.35">
      <c r="AE1777" s="8" t="s">
        <v>6407</v>
      </c>
      <c r="AF1777" s="8" t="s">
        <v>6408</v>
      </c>
      <c r="AG1777" s="8" t="s">
        <v>6409</v>
      </c>
      <c r="AH1777" s="8" t="s">
        <v>2628</v>
      </c>
      <c r="AI1777" s="8" t="s">
        <v>37</v>
      </c>
      <c r="AJ1777" s="8" t="s">
        <v>2629</v>
      </c>
      <c r="AK1777" s="112">
        <v>150</v>
      </c>
    </row>
    <row r="1778" spans="31:37" hidden="1" x14ac:dyDescent="0.35">
      <c r="AE1778" s="8" t="s">
        <v>6410</v>
      </c>
      <c r="AF1778" s="8" t="s">
        <v>6411</v>
      </c>
      <c r="AG1778" s="8" t="s">
        <v>6412</v>
      </c>
      <c r="AH1778" s="8" t="s">
        <v>6413</v>
      </c>
      <c r="AI1778" s="8" t="s">
        <v>148</v>
      </c>
      <c r="AJ1778" s="8" t="s">
        <v>6414</v>
      </c>
      <c r="AK1778" s="112">
        <v>43</v>
      </c>
    </row>
    <row r="1779" spans="31:37" hidden="1" x14ac:dyDescent="0.35">
      <c r="AE1779" s="8" t="s">
        <v>6415</v>
      </c>
      <c r="AF1779" s="8" t="s">
        <v>6416</v>
      </c>
      <c r="AG1779" s="8" t="s">
        <v>6417</v>
      </c>
      <c r="AH1779" s="8" t="s">
        <v>1286</v>
      </c>
      <c r="AI1779" s="8" t="s">
        <v>1287</v>
      </c>
      <c r="AJ1779" s="8" t="s">
        <v>1760</v>
      </c>
      <c r="AK1779" s="112">
        <v>39</v>
      </c>
    </row>
    <row r="1780" spans="31:37" hidden="1" x14ac:dyDescent="0.35">
      <c r="AE1780" s="8" t="s">
        <v>6418</v>
      </c>
      <c r="AF1780" s="8" t="s">
        <v>6419</v>
      </c>
      <c r="AG1780" s="8" t="s">
        <v>6420</v>
      </c>
      <c r="AH1780" s="8" t="s">
        <v>1206</v>
      </c>
      <c r="AI1780" s="8" t="s">
        <v>141</v>
      </c>
      <c r="AJ1780" s="8" t="s">
        <v>1207</v>
      </c>
      <c r="AK1780" s="112">
        <v>23</v>
      </c>
    </row>
    <row r="1781" spans="31:37" hidden="1" x14ac:dyDescent="0.35">
      <c r="AE1781" s="8" t="s">
        <v>6421</v>
      </c>
      <c r="AF1781" s="8" t="s">
        <v>6422</v>
      </c>
      <c r="AG1781" s="8" t="s">
        <v>6423</v>
      </c>
      <c r="AH1781" s="8" t="s">
        <v>1237</v>
      </c>
      <c r="AI1781" s="8" t="s">
        <v>94</v>
      </c>
      <c r="AJ1781" s="8" t="s">
        <v>1238</v>
      </c>
      <c r="AK1781" s="112">
        <v>154</v>
      </c>
    </row>
    <row r="1782" spans="31:37" hidden="1" x14ac:dyDescent="0.35">
      <c r="AE1782" s="8" t="s">
        <v>6424</v>
      </c>
      <c r="AF1782" s="8" t="s">
        <v>6425</v>
      </c>
      <c r="AG1782" s="8" t="s">
        <v>6426</v>
      </c>
      <c r="AH1782" s="8" t="s">
        <v>1994</v>
      </c>
      <c r="AI1782" s="8" t="s">
        <v>34</v>
      </c>
      <c r="AJ1782" s="8" t="s">
        <v>1995</v>
      </c>
      <c r="AK1782" s="112">
        <v>102</v>
      </c>
    </row>
    <row r="1783" spans="31:37" hidden="1" x14ac:dyDescent="0.35">
      <c r="AE1783" s="8" t="s">
        <v>6427</v>
      </c>
      <c r="AF1783" s="8" t="s">
        <v>6428</v>
      </c>
      <c r="AG1783" s="8" t="s">
        <v>6429</v>
      </c>
      <c r="AH1783" s="8" t="s">
        <v>5780</v>
      </c>
      <c r="AI1783" s="8" t="s">
        <v>236</v>
      </c>
      <c r="AJ1783" s="8" t="s">
        <v>1085</v>
      </c>
      <c r="AK1783" s="112">
        <v>67</v>
      </c>
    </row>
    <row r="1784" spans="31:37" hidden="1" x14ac:dyDescent="0.35">
      <c r="AE1784" s="8" t="s">
        <v>6430</v>
      </c>
      <c r="AF1784" s="8" t="s">
        <v>6431</v>
      </c>
      <c r="AG1784" s="8" t="s">
        <v>6432</v>
      </c>
      <c r="AH1784" s="8" t="s">
        <v>87</v>
      </c>
      <c r="AI1784" s="8" t="s">
        <v>22</v>
      </c>
      <c r="AJ1784" s="8" t="s">
        <v>842</v>
      </c>
      <c r="AK1784" s="112">
        <v>36</v>
      </c>
    </row>
    <row r="1785" spans="31:37" hidden="1" x14ac:dyDescent="0.35">
      <c r="AE1785" s="8" t="s">
        <v>6433</v>
      </c>
      <c r="AF1785" s="8" t="s">
        <v>6434</v>
      </c>
      <c r="AG1785" s="8" t="s">
        <v>6435</v>
      </c>
      <c r="AH1785" s="8" t="s">
        <v>391</v>
      </c>
      <c r="AI1785" s="8" t="s">
        <v>391</v>
      </c>
      <c r="AJ1785" s="8" t="s">
        <v>392</v>
      </c>
      <c r="AK1785" s="112">
        <v>12</v>
      </c>
    </row>
    <row r="1786" spans="31:37" hidden="1" x14ac:dyDescent="0.35">
      <c r="AE1786" s="8" t="s">
        <v>6436</v>
      </c>
      <c r="AF1786" s="8" t="s">
        <v>6437</v>
      </c>
      <c r="AG1786" s="8" t="s">
        <v>6438</v>
      </c>
      <c r="AH1786" s="8" t="s">
        <v>634</v>
      </c>
      <c r="AI1786" s="8" t="s">
        <v>82</v>
      </c>
      <c r="AJ1786" s="8" t="s">
        <v>635</v>
      </c>
      <c r="AK1786" s="112">
        <v>170</v>
      </c>
    </row>
    <row r="1787" spans="31:37" hidden="1" x14ac:dyDescent="0.35">
      <c r="AE1787" s="8" t="s">
        <v>6439</v>
      </c>
      <c r="AF1787" s="8" t="s">
        <v>6440</v>
      </c>
      <c r="AG1787" s="8" t="s">
        <v>6441</v>
      </c>
      <c r="AH1787" s="8" t="s">
        <v>2573</v>
      </c>
      <c r="AI1787" s="8" t="s">
        <v>329</v>
      </c>
      <c r="AJ1787" s="8" t="s">
        <v>2574</v>
      </c>
      <c r="AK1787" s="112">
        <v>135</v>
      </c>
    </row>
    <row r="1788" spans="31:37" hidden="1" x14ac:dyDescent="0.35">
      <c r="AE1788" s="8" t="s">
        <v>6442</v>
      </c>
      <c r="AF1788" s="8" t="s">
        <v>6443</v>
      </c>
      <c r="AG1788" s="8" t="s">
        <v>6444</v>
      </c>
      <c r="AH1788" s="8" t="s">
        <v>126</v>
      </c>
      <c r="AI1788" s="8" t="s">
        <v>127</v>
      </c>
      <c r="AJ1788" s="8" t="s">
        <v>2726</v>
      </c>
      <c r="AK1788" s="112">
        <v>105</v>
      </c>
    </row>
    <row r="1789" spans="31:37" hidden="1" x14ac:dyDescent="0.35">
      <c r="AE1789" s="8" t="s">
        <v>6445</v>
      </c>
      <c r="AF1789" s="8" t="s">
        <v>6446</v>
      </c>
      <c r="AG1789" s="8" t="s">
        <v>6447</v>
      </c>
      <c r="AH1789" s="8" t="s">
        <v>200</v>
      </c>
      <c r="AI1789" s="8" t="s">
        <v>34</v>
      </c>
      <c r="AJ1789" s="8" t="s">
        <v>4799</v>
      </c>
      <c r="AK1789" s="112">
        <v>142</v>
      </c>
    </row>
    <row r="1790" spans="31:37" hidden="1" x14ac:dyDescent="0.35">
      <c r="AE1790" s="8" t="s">
        <v>6448</v>
      </c>
      <c r="AF1790" s="8" t="s">
        <v>6449</v>
      </c>
      <c r="AG1790" s="8" t="s">
        <v>5546</v>
      </c>
      <c r="AH1790" s="8" t="s">
        <v>2158</v>
      </c>
      <c r="AI1790" s="8" t="s">
        <v>37</v>
      </c>
      <c r="AJ1790" s="8" t="s">
        <v>2159</v>
      </c>
      <c r="AK1790" s="112">
        <v>67</v>
      </c>
    </row>
    <row r="1791" spans="31:37" hidden="1" x14ac:dyDescent="0.35">
      <c r="AE1791" s="8" t="s">
        <v>6450</v>
      </c>
      <c r="AF1791" s="8" t="s">
        <v>6451</v>
      </c>
      <c r="AG1791" s="8" t="s">
        <v>6452</v>
      </c>
      <c r="AH1791" s="8" t="s">
        <v>364</v>
      </c>
      <c r="AI1791" s="8" t="s">
        <v>364</v>
      </c>
      <c r="AJ1791" s="8" t="s">
        <v>4169</v>
      </c>
      <c r="AK1791" s="112">
        <v>127</v>
      </c>
    </row>
    <row r="1792" spans="31:37" hidden="1" x14ac:dyDescent="0.35">
      <c r="AE1792" s="8" t="s">
        <v>6453</v>
      </c>
      <c r="AF1792" s="8" t="s">
        <v>6454</v>
      </c>
      <c r="AG1792" s="8" t="s">
        <v>6455</v>
      </c>
      <c r="AH1792" s="8" t="s">
        <v>6456</v>
      </c>
      <c r="AI1792" s="8" t="s">
        <v>94</v>
      </c>
      <c r="AJ1792" s="8" t="s">
        <v>6457</v>
      </c>
      <c r="AK1792" s="112">
        <v>33</v>
      </c>
    </row>
    <row r="1793" spans="31:37" hidden="1" x14ac:dyDescent="0.35">
      <c r="AE1793" s="8" t="s">
        <v>6458</v>
      </c>
      <c r="AF1793" s="8" t="s">
        <v>6459</v>
      </c>
      <c r="AG1793" s="8" t="s">
        <v>6460</v>
      </c>
      <c r="AH1793" s="8" t="s">
        <v>5704</v>
      </c>
      <c r="AI1793" s="8" t="s">
        <v>956</v>
      </c>
      <c r="AJ1793" s="8" t="s">
        <v>5705</v>
      </c>
      <c r="AK1793" s="112">
        <v>116</v>
      </c>
    </row>
    <row r="1794" spans="31:37" hidden="1" x14ac:dyDescent="0.35">
      <c r="AE1794" s="8" t="s">
        <v>6461</v>
      </c>
      <c r="AF1794" s="8" t="s">
        <v>6462</v>
      </c>
      <c r="AG1794" s="8" t="s">
        <v>6463</v>
      </c>
      <c r="AH1794" s="8" t="s">
        <v>6464</v>
      </c>
      <c r="AI1794" s="8" t="s">
        <v>205</v>
      </c>
      <c r="AJ1794" s="8" t="s">
        <v>6465</v>
      </c>
      <c r="AK1794" s="112">
        <v>27</v>
      </c>
    </row>
    <row r="1795" spans="31:37" hidden="1" x14ac:dyDescent="0.35">
      <c r="AE1795" s="8" t="s">
        <v>6466</v>
      </c>
      <c r="AF1795" s="8" t="s">
        <v>6467</v>
      </c>
      <c r="AG1795" s="8" t="s">
        <v>6468</v>
      </c>
      <c r="AH1795" s="8" t="s">
        <v>364</v>
      </c>
      <c r="AI1795" s="8" t="s">
        <v>364</v>
      </c>
      <c r="AJ1795" s="8" t="s">
        <v>3246</v>
      </c>
      <c r="AK1795" s="112">
        <v>198</v>
      </c>
    </row>
    <row r="1796" spans="31:37" hidden="1" x14ac:dyDescent="0.35">
      <c r="AE1796" s="8" t="s">
        <v>6469</v>
      </c>
      <c r="AF1796" s="8" t="s">
        <v>6470</v>
      </c>
      <c r="AG1796" s="8" t="s">
        <v>6471</v>
      </c>
      <c r="AH1796" s="8" t="s">
        <v>364</v>
      </c>
      <c r="AI1796" s="8" t="s">
        <v>364</v>
      </c>
      <c r="AJ1796" s="8" t="s">
        <v>4169</v>
      </c>
      <c r="AK1796" s="112">
        <v>206</v>
      </c>
    </row>
    <row r="1797" spans="31:37" hidden="1" x14ac:dyDescent="0.35">
      <c r="AE1797" s="8" t="s">
        <v>6472</v>
      </c>
      <c r="AF1797" s="8" t="s">
        <v>6473</v>
      </c>
      <c r="AG1797" s="8" t="s">
        <v>6474</v>
      </c>
      <c r="AH1797" s="8" t="s">
        <v>329</v>
      </c>
      <c r="AI1797" s="8" t="s">
        <v>329</v>
      </c>
      <c r="AJ1797" s="8" t="s">
        <v>2827</v>
      </c>
      <c r="AK1797" s="112">
        <v>92</v>
      </c>
    </row>
    <row r="1798" spans="31:37" hidden="1" x14ac:dyDescent="0.35">
      <c r="AE1798" s="8" t="s">
        <v>6475</v>
      </c>
      <c r="AF1798" s="8" t="s">
        <v>6476</v>
      </c>
      <c r="AG1798" s="8" t="s">
        <v>6477</v>
      </c>
      <c r="AH1798" s="8" t="s">
        <v>1986</v>
      </c>
      <c r="AI1798" s="8" t="s">
        <v>37</v>
      </c>
      <c r="AJ1798" s="8" t="s">
        <v>1987</v>
      </c>
      <c r="AK1798" s="112">
        <v>227</v>
      </c>
    </row>
    <row r="1799" spans="31:37" hidden="1" x14ac:dyDescent="0.35">
      <c r="AE1799" s="8" t="s">
        <v>6478</v>
      </c>
      <c r="AF1799" s="8" t="s">
        <v>6479</v>
      </c>
      <c r="AG1799" s="8" t="s">
        <v>6480</v>
      </c>
      <c r="AH1799" s="8" t="s">
        <v>120</v>
      </c>
      <c r="AI1799" s="8" t="s">
        <v>120</v>
      </c>
      <c r="AJ1799" s="8" t="s">
        <v>265</v>
      </c>
      <c r="AK1799" s="112">
        <v>24</v>
      </c>
    </row>
    <row r="1800" spans="31:37" hidden="1" x14ac:dyDescent="0.35">
      <c r="AE1800" s="8" t="s">
        <v>6481</v>
      </c>
      <c r="AF1800" s="8" t="s">
        <v>6482</v>
      </c>
      <c r="AG1800" s="8" t="s">
        <v>6483</v>
      </c>
      <c r="AH1800" s="8" t="s">
        <v>6484</v>
      </c>
      <c r="AI1800" s="8" t="s">
        <v>1366</v>
      </c>
      <c r="AJ1800" s="8" t="s">
        <v>1367</v>
      </c>
      <c r="AK1800" s="112">
        <v>28</v>
      </c>
    </row>
    <row r="1801" spans="31:37" hidden="1" x14ac:dyDescent="0.35">
      <c r="AE1801" s="8" t="s">
        <v>6485</v>
      </c>
      <c r="AF1801" s="8" t="s">
        <v>6486</v>
      </c>
      <c r="AG1801" s="8" t="s">
        <v>6487</v>
      </c>
      <c r="AH1801" s="8" t="s">
        <v>120</v>
      </c>
      <c r="AI1801" s="8" t="s">
        <v>120</v>
      </c>
      <c r="AJ1801" s="8" t="s">
        <v>265</v>
      </c>
      <c r="AK1801" s="112">
        <v>92</v>
      </c>
    </row>
    <row r="1802" spans="31:37" hidden="1" x14ac:dyDescent="0.35">
      <c r="AE1802" s="8" t="s">
        <v>6488</v>
      </c>
      <c r="AF1802" s="8" t="s">
        <v>6489</v>
      </c>
      <c r="AG1802" s="8" t="s">
        <v>6490</v>
      </c>
      <c r="AH1802" s="8" t="s">
        <v>6384</v>
      </c>
      <c r="AI1802" s="8" t="s">
        <v>6385</v>
      </c>
      <c r="AJ1802" s="8" t="s">
        <v>6386</v>
      </c>
      <c r="AK1802" s="112">
        <v>49</v>
      </c>
    </row>
    <row r="1803" spans="31:37" hidden="1" x14ac:dyDescent="0.35">
      <c r="AE1803" s="8" t="s">
        <v>6491</v>
      </c>
      <c r="AF1803" s="8" t="s">
        <v>6492</v>
      </c>
      <c r="AG1803" s="8" t="s">
        <v>16959</v>
      </c>
      <c r="AH1803" s="8" t="s">
        <v>200</v>
      </c>
      <c r="AI1803" s="8" t="s">
        <v>34</v>
      </c>
      <c r="AJ1803" s="8" t="s">
        <v>4799</v>
      </c>
      <c r="AK1803" s="112">
        <v>79</v>
      </c>
    </row>
    <row r="1804" spans="31:37" hidden="1" x14ac:dyDescent="0.35">
      <c r="AE1804" s="8" t="s">
        <v>6493</v>
      </c>
      <c r="AF1804" s="8" t="s">
        <v>6494</v>
      </c>
      <c r="AG1804" s="8" t="s">
        <v>6495</v>
      </c>
      <c r="AH1804" s="8" t="s">
        <v>22</v>
      </c>
      <c r="AI1804" s="8" t="s">
        <v>22</v>
      </c>
      <c r="AJ1804" s="8" t="s">
        <v>28</v>
      </c>
      <c r="AK1804" s="112">
        <v>232</v>
      </c>
    </row>
    <row r="1805" spans="31:37" hidden="1" x14ac:dyDescent="0.35">
      <c r="AE1805" s="8" t="s">
        <v>6496</v>
      </c>
      <c r="AF1805" s="8" t="s">
        <v>6497</v>
      </c>
      <c r="AG1805" s="8" t="s">
        <v>6498</v>
      </c>
      <c r="AH1805" s="8" t="s">
        <v>22</v>
      </c>
      <c r="AI1805" s="8" t="s">
        <v>22</v>
      </c>
      <c r="AJ1805" s="8" t="s">
        <v>6499</v>
      </c>
      <c r="AK1805" s="112">
        <v>50</v>
      </c>
    </row>
    <row r="1806" spans="31:37" hidden="1" x14ac:dyDescent="0.35">
      <c r="AE1806" s="8" t="s">
        <v>6500</v>
      </c>
      <c r="AF1806" s="8" t="s">
        <v>6501</v>
      </c>
      <c r="AG1806" s="8" t="s">
        <v>6502</v>
      </c>
      <c r="AH1806" s="8" t="s">
        <v>22</v>
      </c>
      <c r="AI1806" s="8" t="s">
        <v>22</v>
      </c>
      <c r="AJ1806" s="8" t="s">
        <v>44</v>
      </c>
      <c r="AK1806" s="112">
        <v>84</v>
      </c>
    </row>
    <row r="1807" spans="31:37" hidden="1" x14ac:dyDescent="0.35">
      <c r="AE1807" s="8" t="s">
        <v>6503</v>
      </c>
      <c r="AF1807" s="8" t="s">
        <v>6504</v>
      </c>
      <c r="AG1807" s="8" t="s">
        <v>6505</v>
      </c>
      <c r="AH1807" s="8" t="s">
        <v>2158</v>
      </c>
      <c r="AI1807" s="8" t="s">
        <v>37</v>
      </c>
      <c r="AJ1807" s="8" t="s">
        <v>2159</v>
      </c>
      <c r="AK1807" s="112">
        <v>71</v>
      </c>
    </row>
    <row r="1808" spans="31:37" hidden="1" x14ac:dyDescent="0.35">
      <c r="AE1808" s="8" t="s">
        <v>6506</v>
      </c>
      <c r="AF1808" s="8" t="s">
        <v>6507</v>
      </c>
      <c r="AG1808" s="8" t="s">
        <v>6508</v>
      </c>
      <c r="AH1808" s="8" t="s">
        <v>1286</v>
      </c>
      <c r="AI1808" s="8" t="s">
        <v>1287</v>
      </c>
      <c r="AJ1808" s="8" t="s">
        <v>1760</v>
      </c>
      <c r="AK1808" s="112">
        <v>97</v>
      </c>
    </row>
    <row r="1809" spans="31:37" hidden="1" x14ac:dyDescent="0.35">
      <c r="AE1809" s="8" t="s">
        <v>6509</v>
      </c>
      <c r="AF1809" s="8" t="s">
        <v>6510</v>
      </c>
      <c r="AG1809" s="8" t="s">
        <v>6511</v>
      </c>
      <c r="AH1809" s="8" t="s">
        <v>3278</v>
      </c>
      <c r="AI1809" s="8" t="s">
        <v>115</v>
      </c>
      <c r="AJ1809" s="8" t="s">
        <v>6512</v>
      </c>
      <c r="AK1809" s="112">
        <v>69</v>
      </c>
    </row>
    <row r="1810" spans="31:37" hidden="1" x14ac:dyDescent="0.35">
      <c r="AE1810" s="8" t="s">
        <v>6513</v>
      </c>
      <c r="AF1810" s="8" t="s">
        <v>6514</v>
      </c>
      <c r="AG1810" s="8" t="s">
        <v>6515</v>
      </c>
      <c r="AH1810" s="8" t="s">
        <v>364</v>
      </c>
      <c r="AI1810" s="8" t="s">
        <v>364</v>
      </c>
      <c r="AJ1810" s="8" t="s">
        <v>6516</v>
      </c>
      <c r="AK1810" s="112">
        <v>99</v>
      </c>
    </row>
    <row r="1811" spans="31:37" hidden="1" x14ac:dyDescent="0.35">
      <c r="AE1811" s="8" t="s">
        <v>6517</v>
      </c>
      <c r="AF1811" s="8" t="s">
        <v>6518</v>
      </c>
      <c r="AG1811" s="8" t="s">
        <v>6519</v>
      </c>
      <c r="AH1811" s="8" t="s">
        <v>2472</v>
      </c>
      <c r="AI1811" s="8" t="s">
        <v>127</v>
      </c>
      <c r="AJ1811" s="8" t="s">
        <v>2473</v>
      </c>
      <c r="AK1811" s="112">
        <v>29</v>
      </c>
    </row>
    <row r="1812" spans="31:37" hidden="1" x14ac:dyDescent="0.35">
      <c r="AE1812" s="8" t="s">
        <v>6520</v>
      </c>
      <c r="AF1812" s="8" t="s">
        <v>6521</v>
      </c>
      <c r="AG1812" s="8" t="s">
        <v>6522</v>
      </c>
      <c r="AH1812" s="8" t="s">
        <v>3975</v>
      </c>
      <c r="AI1812" s="8" t="s">
        <v>63</v>
      </c>
      <c r="AJ1812" s="8" t="s">
        <v>3976</v>
      </c>
      <c r="AK1812" s="112">
        <v>98</v>
      </c>
    </row>
    <row r="1813" spans="31:37" hidden="1" x14ac:dyDescent="0.35">
      <c r="AE1813" s="8" t="s">
        <v>6523</v>
      </c>
      <c r="AF1813" s="8" t="s">
        <v>6524</v>
      </c>
      <c r="AG1813" s="8" t="s">
        <v>6525</v>
      </c>
      <c r="AH1813" s="8" t="s">
        <v>5169</v>
      </c>
      <c r="AI1813" s="8" t="s">
        <v>127</v>
      </c>
      <c r="AJ1813" s="8" t="s">
        <v>5802</v>
      </c>
      <c r="AK1813" s="112">
        <v>99</v>
      </c>
    </row>
    <row r="1814" spans="31:37" hidden="1" x14ac:dyDescent="0.35">
      <c r="AE1814" s="8" t="s">
        <v>6526</v>
      </c>
      <c r="AF1814" s="8" t="s">
        <v>6527</v>
      </c>
      <c r="AG1814" s="8" t="s">
        <v>6528</v>
      </c>
      <c r="AH1814" s="8" t="s">
        <v>6529</v>
      </c>
      <c r="AI1814" s="8" t="s">
        <v>16</v>
      </c>
      <c r="AJ1814" s="8" t="s">
        <v>3976</v>
      </c>
      <c r="AK1814" s="112">
        <v>99</v>
      </c>
    </row>
    <row r="1815" spans="31:37" hidden="1" x14ac:dyDescent="0.35">
      <c r="AE1815" s="8" t="s">
        <v>6530</v>
      </c>
      <c r="AF1815" s="8" t="s">
        <v>6531</v>
      </c>
      <c r="AG1815" s="8" t="s">
        <v>6532</v>
      </c>
      <c r="AH1815" s="8" t="s">
        <v>889</v>
      </c>
      <c r="AI1815" s="8" t="s">
        <v>16</v>
      </c>
      <c r="AJ1815" s="8" t="s">
        <v>1195</v>
      </c>
      <c r="AK1815" s="112">
        <v>99</v>
      </c>
    </row>
    <row r="1816" spans="31:37" hidden="1" x14ac:dyDescent="0.35">
      <c r="AE1816" s="8" t="s">
        <v>6533</v>
      </c>
      <c r="AF1816" s="8" t="s">
        <v>6534</v>
      </c>
      <c r="AG1816" s="8" t="s">
        <v>6535</v>
      </c>
      <c r="AH1816" s="8" t="s">
        <v>248</v>
      </c>
      <c r="AI1816" s="8" t="s">
        <v>127</v>
      </c>
      <c r="AJ1816" s="8" t="s">
        <v>1516</v>
      </c>
      <c r="AK1816" s="112">
        <v>96</v>
      </c>
    </row>
    <row r="1817" spans="31:37" hidden="1" x14ac:dyDescent="0.35">
      <c r="AE1817" s="8" t="s">
        <v>6536</v>
      </c>
      <c r="AF1817" s="8" t="s">
        <v>6537</v>
      </c>
      <c r="AG1817" s="8" t="s">
        <v>6538</v>
      </c>
      <c r="AH1817" s="8" t="s">
        <v>329</v>
      </c>
      <c r="AI1817" s="8" t="s">
        <v>329</v>
      </c>
      <c r="AJ1817" s="8" t="s">
        <v>476</v>
      </c>
      <c r="AK1817" s="112">
        <v>274</v>
      </c>
    </row>
    <row r="1818" spans="31:37" hidden="1" x14ac:dyDescent="0.35">
      <c r="AE1818" s="8" t="s">
        <v>6539</v>
      </c>
      <c r="AF1818" s="8" t="s">
        <v>6540</v>
      </c>
      <c r="AG1818" s="8" t="s">
        <v>6541</v>
      </c>
      <c r="AH1818" s="8" t="s">
        <v>81</v>
      </c>
      <c r="AI1818" s="8" t="s">
        <v>82</v>
      </c>
      <c r="AJ1818" s="8" t="s">
        <v>3024</v>
      </c>
      <c r="AK1818" s="112">
        <v>48</v>
      </c>
    </row>
    <row r="1819" spans="31:37" hidden="1" x14ac:dyDescent="0.35">
      <c r="AE1819" s="8" t="s">
        <v>6542</v>
      </c>
      <c r="AF1819" s="8" t="s">
        <v>6543</v>
      </c>
      <c r="AG1819" s="8" t="s">
        <v>6544</v>
      </c>
      <c r="AH1819" s="8" t="s">
        <v>364</v>
      </c>
      <c r="AI1819" s="8" t="s">
        <v>364</v>
      </c>
      <c r="AJ1819" s="8" t="s">
        <v>3961</v>
      </c>
      <c r="AK1819" s="112">
        <v>174</v>
      </c>
    </row>
    <row r="1820" spans="31:37" hidden="1" x14ac:dyDescent="0.35">
      <c r="AE1820" s="8" t="s">
        <v>6545</v>
      </c>
      <c r="AF1820" s="8" t="s">
        <v>6546</v>
      </c>
      <c r="AG1820" s="8" t="s">
        <v>6547</v>
      </c>
      <c r="AH1820" s="8" t="s">
        <v>364</v>
      </c>
      <c r="AI1820" s="8" t="s">
        <v>364</v>
      </c>
      <c r="AJ1820" s="8" t="s">
        <v>4169</v>
      </c>
      <c r="AK1820" s="112">
        <v>166</v>
      </c>
    </row>
    <row r="1821" spans="31:37" hidden="1" x14ac:dyDescent="0.35">
      <c r="AE1821" s="8" t="s">
        <v>6548</v>
      </c>
      <c r="AF1821" s="8" t="s">
        <v>6549</v>
      </c>
      <c r="AG1821" s="8" t="s">
        <v>6550</v>
      </c>
      <c r="AH1821" s="8" t="s">
        <v>6551</v>
      </c>
      <c r="AI1821" s="8" t="s">
        <v>329</v>
      </c>
      <c r="AJ1821" s="8" t="s">
        <v>6552</v>
      </c>
      <c r="AK1821" s="112">
        <v>29</v>
      </c>
    </row>
    <row r="1822" spans="31:37" hidden="1" x14ac:dyDescent="0.35">
      <c r="AE1822" s="8" t="s">
        <v>6553</v>
      </c>
      <c r="AF1822" s="8" t="s">
        <v>6554</v>
      </c>
      <c r="AG1822" s="8" t="s">
        <v>6555</v>
      </c>
      <c r="AH1822" s="8" t="s">
        <v>5040</v>
      </c>
      <c r="AI1822" s="8" t="s">
        <v>734</v>
      </c>
      <c r="AJ1822" s="8" t="s">
        <v>5041</v>
      </c>
      <c r="AK1822" s="112">
        <v>93</v>
      </c>
    </row>
    <row r="1823" spans="31:37" hidden="1" x14ac:dyDescent="0.35">
      <c r="AE1823" s="8" t="s">
        <v>6556</v>
      </c>
      <c r="AF1823" s="8" t="s">
        <v>6557</v>
      </c>
      <c r="AG1823" s="8" t="s">
        <v>6558</v>
      </c>
      <c r="AH1823" s="8" t="s">
        <v>126</v>
      </c>
      <c r="AI1823" s="8" t="s">
        <v>127</v>
      </c>
      <c r="AJ1823" s="8" t="s">
        <v>128</v>
      </c>
      <c r="AK1823" s="112">
        <v>141</v>
      </c>
    </row>
    <row r="1824" spans="31:37" hidden="1" x14ac:dyDescent="0.35">
      <c r="AE1824" s="8" t="s">
        <v>6559</v>
      </c>
      <c r="AF1824" s="8" t="s">
        <v>6560</v>
      </c>
      <c r="AG1824" s="8" t="s">
        <v>6561</v>
      </c>
      <c r="AH1824" s="8" t="s">
        <v>6562</v>
      </c>
      <c r="AI1824" s="8" t="s">
        <v>127</v>
      </c>
      <c r="AJ1824" s="8" t="s">
        <v>6563</v>
      </c>
      <c r="AK1824" s="112">
        <v>83</v>
      </c>
    </row>
    <row r="1825" spans="31:37" hidden="1" x14ac:dyDescent="0.35">
      <c r="AE1825" s="8" t="s">
        <v>6564</v>
      </c>
      <c r="AF1825" s="8" t="s">
        <v>6565</v>
      </c>
      <c r="AG1825" s="8" t="s">
        <v>6566</v>
      </c>
      <c r="AH1825" s="8" t="s">
        <v>120</v>
      </c>
      <c r="AI1825" s="8" t="s">
        <v>120</v>
      </c>
      <c r="AJ1825" s="8" t="s">
        <v>541</v>
      </c>
      <c r="AK1825" s="112">
        <v>84</v>
      </c>
    </row>
    <row r="1826" spans="31:37" hidden="1" x14ac:dyDescent="0.35">
      <c r="AE1826" s="8" t="s">
        <v>6567</v>
      </c>
      <c r="AF1826" s="8" t="s">
        <v>6568</v>
      </c>
      <c r="AG1826" s="8" t="s">
        <v>6569</v>
      </c>
      <c r="AH1826" s="8" t="s">
        <v>6570</v>
      </c>
      <c r="AI1826" s="8" t="s">
        <v>6571</v>
      </c>
      <c r="AJ1826" s="8" t="s">
        <v>6572</v>
      </c>
      <c r="AK1826" s="112">
        <v>12</v>
      </c>
    </row>
    <row r="1827" spans="31:37" hidden="1" x14ac:dyDescent="0.35">
      <c r="AE1827" s="8" t="s">
        <v>6573</v>
      </c>
      <c r="AF1827" s="8" t="s">
        <v>6574</v>
      </c>
      <c r="AG1827" s="8" t="s">
        <v>6575</v>
      </c>
      <c r="AH1827" s="8" t="s">
        <v>254</v>
      </c>
      <c r="AI1827" s="8" t="s">
        <v>255</v>
      </c>
      <c r="AJ1827" s="8" t="s">
        <v>588</v>
      </c>
      <c r="AK1827" s="112">
        <v>75</v>
      </c>
    </row>
    <row r="1828" spans="31:37" hidden="1" x14ac:dyDescent="0.35">
      <c r="AE1828" s="8" t="s">
        <v>6576</v>
      </c>
      <c r="AF1828" s="8" t="s">
        <v>6577</v>
      </c>
      <c r="AG1828" s="8" t="s">
        <v>6578</v>
      </c>
      <c r="AH1828" s="8" t="s">
        <v>22</v>
      </c>
      <c r="AI1828" s="8" t="s">
        <v>22</v>
      </c>
      <c r="AJ1828" s="8" t="s">
        <v>1265</v>
      </c>
      <c r="AK1828" s="112">
        <v>60</v>
      </c>
    </row>
    <row r="1829" spans="31:37" hidden="1" x14ac:dyDescent="0.35">
      <c r="AE1829" s="8" t="s">
        <v>6579</v>
      </c>
      <c r="AF1829" s="8" t="s">
        <v>6580</v>
      </c>
      <c r="AG1829" s="8" t="s">
        <v>6581</v>
      </c>
      <c r="AH1829" s="8" t="s">
        <v>6582</v>
      </c>
      <c r="AI1829" s="8" t="s">
        <v>275</v>
      </c>
      <c r="AJ1829" s="8" t="s">
        <v>6583</v>
      </c>
      <c r="AK1829" s="112">
        <v>36</v>
      </c>
    </row>
    <row r="1830" spans="31:37" hidden="1" x14ac:dyDescent="0.35">
      <c r="AE1830" s="8" t="s">
        <v>6584</v>
      </c>
      <c r="AF1830" s="8" t="s">
        <v>6585</v>
      </c>
      <c r="AG1830" s="8" t="s">
        <v>6586</v>
      </c>
      <c r="AH1830" s="8" t="s">
        <v>364</v>
      </c>
      <c r="AI1830" s="8" t="s">
        <v>364</v>
      </c>
      <c r="AJ1830" s="8" t="s">
        <v>2869</v>
      </c>
      <c r="AK1830" s="112">
        <v>298</v>
      </c>
    </row>
    <row r="1831" spans="31:37" hidden="1" x14ac:dyDescent="0.35">
      <c r="AE1831" s="8" t="s">
        <v>6587</v>
      </c>
      <c r="AF1831" s="8" t="s">
        <v>6588</v>
      </c>
      <c r="AG1831" s="8" t="s">
        <v>6589</v>
      </c>
      <c r="AH1831" s="8" t="s">
        <v>503</v>
      </c>
      <c r="AI1831" s="8" t="s">
        <v>260</v>
      </c>
      <c r="AJ1831" s="8" t="s">
        <v>504</v>
      </c>
      <c r="AK1831" s="112">
        <v>49</v>
      </c>
    </row>
    <row r="1832" spans="31:37" hidden="1" x14ac:dyDescent="0.35">
      <c r="AE1832" s="8" t="s">
        <v>6590</v>
      </c>
      <c r="AF1832" s="8" t="s">
        <v>6591</v>
      </c>
      <c r="AG1832" s="8" t="s">
        <v>6592</v>
      </c>
      <c r="AH1832" s="8" t="s">
        <v>1698</v>
      </c>
      <c r="AI1832" s="8" t="s">
        <v>260</v>
      </c>
      <c r="AJ1832" s="8" t="s">
        <v>1699</v>
      </c>
      <c r="AK1832" s="112">
        <v>98</v>
      </c>
    </row>
    <row r="1833" spans="31:37" hidden="1" x14ac:dyDescent="0.35">
      <c r="AE1833" s="8" t="s">
        <v>6593</v>
      </c>
      <c r="AF1833" s="8" t="s">
        <v>6594</v>
      </c>
      <c r="AG1833" s="8" t="s">
        <v>6595</v>
      </c>
      <c r="AH1833" s="8" t="s">
        <v>5305</v>
      </c>
      <c r="AI1833" s="8" t="s">
        <v>16</v>
      </c>
      <c r="AJ1833" s="8" t="s">
        <v>5306</v>
      </c>
      <c r="AK1833" s="112">
        <v>71</v>
      </c>
    </row>
    <row r="1834" spans="31:37" hidden="1" x14ac:dyDescent="0.35">
      <c r="AE1834" s="8" t="s">
        <v>6596</v>
      </c>
      <c r="AF1834" s="8" t="s">
        <v>6597</v>
      </c>
      <c r="AG1834" s="8" t="s">
        <v>6598</v>
      </c>
      <c r="AH1834" s="8" t="s">
        <v>889</v>
      </c>
      <c r="AI1834" s="8" t="s">
        <v>16</v>
      </c>
      <c r="AJ1834" s="8" t="s">
        <v>1195</v>
      </c>
      <c r="AK1834" s="112">
        <v>79</v>
      </c>
    </row>
    <row r="1835" spans="31:37" hidden="1" x14ac:dyDescent="0.35">
      <c r="AE1835" s="8" t="s">
        <v>6599</v>
      </c>
      <c r="AF1835" s="8" t="s">
        <v>6600</v>
      </c>
      <c r="AG1835" s="8" t="s">
        <v>6601</v>
      </c>
      <c r="AH1835" s="8" t="s">
        <v>22</v>
      </c>
      <c r="AI1835" s="8" t="s">
        <v>22</v>
      </c>
      <c r="AJ1835" s="8" t="s">
        <v>28</v>
      </c>
      <c r="AK1835" s="112">
        <v>40</v>
      </c>
    </row>
    <row r="1836" spans="31:37" hidden="1" x14ac:dyDescent="0.35">
      <c r="AE1836" s="8" t="s">
        <v>6602</v>
      </c>
      <c r="AF1836" s="8" t="s">
        <v>6603</v>
      </c>
      <c r="AG1836" s="8" t="s">
        <v>6604</v>
      </c>
      <c r="AH1836" s="8" t="s">
        <v>1355</v>
      </c>
      <c r="AI1836" s="8" t="s">
        <v>811</v>
      </c>
      <c r="AJ1836" s="8" t="s">
        <v>1356</v>
      </c>
      <c r="AK1836" s="112">
        <v>226</v>
      </c>
    </row>
    <row r="1837" spans="31:37" hidden="1" x14ac:dyDescent="0.35">
      <c r="AE1837" s="8" t="s">
        <v>6605</v>
      </c>
      <c r="AF1837" s="8" t="s">
        <v>6606</v>
      </c>
      <c r="AG1837" s="8" t="s">
        <v>6607</v>
      </c>
      <c r="AH1837" s="8" t="s">
        <v>401</v>
      </c>
      <c r="AI1837" s="8" t="s">
        <v>134</v>
      </c>
      <c r="AJ1837" s="8" t="s">
        <v>3015</v>
      </c>
      <c r="AK1837" s="112">
        <v>78</v>
      </c>
    </row>
    <row r="1838" spans="31:37" hidden="1" x14ac:dyDescent="0.35">
      <c r="AE1838" s="8" t="s">
        <v>6608</v>
      </c>
      <c r="AF1838" s="8" t="s">
        <v>6609</v>
      </c>
      <c r="AG1838" s="8" t="s">
        <v>6610</v>
      </c>
      <c r="AH1838" s="8" t="s">
        <v>120</v>
      </c>
      <c r="AI1838" s="8" t="s">
        <v>120</v>
      </c>
      <c r="AJ1838" s="8" t="s">
        <v>3101</v>
      </c>
      <c r="AK1838" s="112">
        <v>143</v>
      </c>
    </row>
    <row r="1839" spans="31:37" hidden="1" x14ac:dyDescent="0.35">
      <c r="AE1839" s="8" t="s">
        <v>6611</v>
      </c>
      <c r="AF1839" s="8" t="s">
        <v>6612</v>
      </c>
      <c r="AG1839" s="8" t="s">
        <v>6613</v>
      </c>
      <c r="AH1839" s="8" t="s">
        <v>120</v>
      </c>
      <c r="AI1839" s="8" t="s">
        <v>120</v>
      </c>
      <c r="AJ1839" s="8" t="s">
        <v>3101</v>
      </c>
      <c r="AK1839" s="112">
        <v>156</v>
      </c>
    </row>
    <row r="1840" spans="31:37" hidden="1" x14ac:dyDescent="0.35">
      <c r="AE1840" s="8" t="s">
        <v>6614</v>
      </c>
      <c r="AF1840" s="8" t="s">
        <v>2432</v>
      </c>
      <c r="AG1840" s="8" t="s">
        <v>6615</v>
      </c>
      <c r="AH1840" s="8" t="s">
        <v>22</v>
      </c>
      <c r="AI1840" s="8" t="s">
        <v>22</v>
      </c>
      <c r="AJ1840" s="8" t="s">
        <v>350</v>
      </c>
      <c r="AK1840" s="112">
        <v>83</v>
      </c>
    </row>
    <row r="1841" spans="31:37" hidden="1" x14ac:dyDescent="0.35">
      <c r="AE1841" s="8" t="s">
        <v>6616</v>
      </c>
      <c r="AF1841" s="8" t="s">
        <v>6617</v>
      </c>
      <c r="AG1841" s="8" t="s">
        <v>6618</v>
      </c>
      <c r="AH1841" s="8" t="s">
        <v>200</v>
      </c>
      <c r="AI1841" s="8" t="s">
        <v>34</v>
      </c>
      <c r="AJ1841" s="8" t="s">
        <v>2889</v>
      </c>
      <c r="AK1841" s="112">
        <v>191</v>
      </c>
    </row>
    <row r="1842" spans="31:37" hidden="1" x14ac:dyDescent="0.35">
      <c r="AE1842" s="8" t="s">
        <v>6619</v>
      </c>
      <c r="AF1842" s="8" t="s">
        <v>6620</v>
      </c>
      <c r="AG1842" s="8" t="s">
        <v>6621</v>
      </c>
      <c r="AH1842" s="8" t="s">
        <v>1387</v>
      </c>
      <c r="AI1842" s="8" t="s">
        <v>364</v>
      </c>
      <c r="AJ1842" s="8" t="s">
        <v>5269</v>
      </c>
      <c r="AK1842" s="112">
        <v>95</v>
      </c>
    </row>
    <row r="1843" spans="31:37" hidden="1" x14ac:dyDescent="0.35">
      <c r="AE1843" s="8" t="s">
        <v>6622</v>
      </c>
      <c r="AF1843" s="8" t="s">
        <v>6623</v>
      </c>
      <c r="AG1843" s="8" t="s">
        <v>16960</v>
      </c>
      <c r="AH1843" s="8" t="s">
        <v>5169</v>
      </c>
      <c r="AI1843" s="8" t="s">
        <v>127</v>
      </c>
      <c r="AJ1843" s="8" t="s">
        <v>5519</v>
      </c>
      <c r="AK1843" s="112">
        <v>77</v>
      </c>
    </row>
    <row r="1844" spans="31:37" hidden="1" x14ac:dyDescent="0.35">
      <c r="AE1844" s="8" t="s">
        <v>6624</v>
      </c>
      <c r="AF1844" s="8" t="s">
        <v>6625</v>
      </c>
      <c r="AG1844" s="8" t="s">
        <v>6626</v>
      </c>
      <c r="AH1844" s="8" t="s">
        <v>3112</v>
      </c>
      <c r="AI1844" s="8" t="s">
        <v>115</v>
      </c>
      <c r="AJ1844" s="8" t="s">
        <v>3113</v>
      </c>
      <c r="AK1844" s="112">
        <v>205</v>
      </c>
    </row>
    <row r="1845" spans="31:37" hidden="1" x14ac:dyDescent="0.35">
      <c r="AE1845" s="8" t="s">
        <v>6627</v>
      </c>
      <c r="AF1845" s="8" t="s">
        <v>6628</v>
      </c>
      <c r="AG1845" s="8" t="s">
        <v>6629</v>
      </c>
      <c r="AH1845" s="8" t="s">
        <v>22</v>
      </c>
      <c r="AI1845" s="8" t="s">
        <v>22</v>
      </c>
      <c r="AJ1845" s="8" t="s">
        <v>44</v>
      </c>
      <c r="AK1845" s="112">
        <v>20</v>
      </c>
    </row>
    <row r="1846" spans="31:37" hidden="1" x14ac:dyDescent="0.35">
      <c r="AE1846" s="8" t="s">
        <v>6630</v>
      </c>
      <c r="AF1846" s="8" t="s">
        <v>6631</v>
      </c>
      <c r="AG1846" s="8" t="s">
        <v>6632</v>
      </c>
      <c r="AH1846" s="8" t="s">
        <v>2266</v>
      </c>
      <c r="AI1846" s="8" t="s">
        <v>22</v>
      </c>
      <c r="AJ1846" s="8" t="s">
        <v>2267</v>
      </c>
      <c r="AK1846" s="112">
        <v>83</v>
      </c>
    </row>
    <row r="1847" spans="31:37" hidden="1" x14ac:dyDescent="0.35">
      <c r="AE1847" s="8" t="s">
        <v>6633</v>
      </c>
      <c r="AF1847" s="8" t="s">
        <v>6634</v>
      </c>
      <c r="AG1847" s="8" t="s">
        <v>6635</v>
      </c>
      <c r="AH1847" s="8" t="s">
        <v>1387</v>
      </c>
      <c r="AI1847" s="8" t="s">
        <v>364</v>
      </c>
      <c r="AJ1847" s="8" t="s">
        <v>5269</v>
      </c>
      <c r="AK1847" s="112">
        <v>83</v>
      </c>
    </row>
    <row r="1848" spans="31:37" hidden="1" x14ac:dyDescent="0.35">
      <c r="AE1848" s="8" t="s">
        <v>6636</v>
      </c>
      <c r="AF1848" s="8" t="s">
        <v>6637</v>
      </c>
      <c r="AG1848" s="8" t="s">
        <v>6638</v>
      </c>
      <c r="AH1848" s="8" t="s">
        <v>2145</v>
      </c>
      <c r="AI1848" s="8" t="s">
        <v>134</v>
      </c>
      <c r="AJ1848" s="8" t="s">
        <v>2146</v>
      </c>
      <c r="AK1848" s="112">
        <v>41</v>
      </c>
    </row>
    <row r="1849" spans="31:37" hidden="1" x14ac:dyDescent="0.35">
      <c r="AE1849" s="8" t="s">
        <v>6639</v>
      </c>
      <c r="AF1849" s="8" t="s">
        <v>6640</v>
      </c>
      <c r="AG1849" s="8" t="s">
        <v>6641</v>
      </c>
      <c r="AH1849" s="8" t="s">
        <v>329</v>
      </c>
      <c r="AI1849" s="8" t="s">
        <v>329</v>
      </c>
      <c r="AJ1849" s="8" t="s">
        <v>4592</v>
      </c>
      <c r="AK1849" s="112">
        <v>66</v>
      </c>
    </row>
    <row r="1850" spans="31:37" hidden="1" x14ac:dyDescent="0.35">
      <c r="AE1850" s="8" t="s">
        <v>6642</v>
      </c>
      <c r="AF1850" s="8" t="s">
        <v>6643</v>
      </c>
      <c r="AG1850" s="8" t="s">
        <v>6644</v>
      </c>
      <c r="AH1850" s="8" t="s">
        <v>204</v>
      </c>
      <c r="AI1850" s="8" t="s">
        <v>205</v>
      </c>
      <c r="AJ1850" s="8" t="s">
        <v>206</v>
      </c>
      <c r="AK1850" s="112">
        <v>64</v>
      </c>
    </row>
    <row r="1851" spans="31:37" hidden="1" x14ac:dyDescent="0.35">
      <c r="AE1851" s="8" t="s">
        <v>6645</v>
      </c>
      <c r="AF1851" s="8" t="s">
        <v>6646</v>
      </c>
      <c r="AG1851" s="8" t="s">
        <v>6647</v>
      </c>
      <c r="AH1851" s="8" t="s">
        <v>6648</v>
      </c>
      <c r="AI1851" s="8" t="s">
        <v>75</v>
      </c>
      <c r="AJ1851" s="8" t="s">
        <v>6649</v>
      </c>
      <c r="AK1851" s="112">
        <v>78</v>
      </c>
    </row>
    <row r="1852" spans="31:37" hidden="1" x14ac:dyDescent="0.35">
      <c r="AE1852" s="8" t="s">
        <v>6650</v>
      </c>
      <c r="AF1852" s="8" t="s">
        <v>6651</v>
      </c>
      <c r="AG1852" s="8" t="s">
        <v>16961</v>
      </c>
      <c r="AH1852" s="8" t="s">
        <v>6652</v>
      </c>
      <c r="AI1852" s="8" t="s">
        <v>205</v>
      </c>
      <c r="AJ1852" s="8" t="s">
        <v>6653</v>
      </c>
      <c r="AK1852" s="112">
        <v>49</v>
      </c>
    </row>
    <row r="1853" spans="31:37" hidden="1" x14ac:dyDescent="0.35">
      <c r="AE1853" s="8" t="s">
        <v>6654</v>
      </c>
      <c r="AF1853" s="8" t="s">
        <v>16360</v>
      </c>
      <c r="AG1853" s="8" t="s">
        <v>6655</v>
      </c>
      <c r="AH1853" s="8" t="s">
        <v>1755</v>
      </c>
      <c r="AI1853" s="8" t="s">
        <v>37</v>
      </c>
      <c r="AJ1853" s="8" t="s">
        <v>1756</v>
      </c>
      <c r="AK1853" s="112">
        <v>201</v>
      </c>
    </row>
    <row r="1854" spans="31:37" hidden="1" x14ac:dyDescent="0.35">
      <c r="AE1854" s="8" t="s">
        <v>6656</v>
      </c>
      <c r="AF1854" s="8" t="s">
        <v>6657</v>
      </c>
      <c r="AG1854" s="8" t="s">
        <v>6658</v>
      </c>
      <c r="AH1854" s="8" t="s">
        <v>329</v>
      </c>
      <c r="AI1854" s="8" t="s">
        <v>329</v>
      </c>
      <c r="AJ1854" s="8" t="s">
        <v>476</v>
      </c>
      <c r="AK1854" s="112">
        <v>134</v>
      </c>
    </row>
    <row r="1855" spans="31:37" hidden="1" x14ac:dyDescent="0.35">
      <c r="AE1855" s="8" t="s">
        <v>6659</v>
      </c>
      <c r="AF1855" s="8" t="s">
        <v>6660</v>
      </c>
      <c r="AG1855" s="8" t="s">
        <v>6661</v>
      </c>
      <c r="AH1855" s="8" t="s">
        <v>200</v>
      </c>
      <c r="AI1855" s="8" t="s">
        <v>34</v>
      </c>
      <c r="AJ1855" s="8" t="s">
        <v>2889</v>
      </c>
      <c r="AK1855" s="112">
        <v>286</v>
      </c>
    </row>
    <row r="1856" spans="31:37" hidden="1" x14ac:dyDescent="0.35">
      <c r="AE1856" s="8" t="s">
        <v>6662</v>
      </c>
      <c r="AF1856" s="8" t="s">
        <v>6663</v>
      </c>
      <c r="AG1856" s="8" t="s">
        <v>6664</v>
      </c>
      <c r="AH1856" s="8" t="s">
        <v>1314</v>
      </c>
      <c r="AI1856" s="8" t="s">
        <v>94</v>
      </c>
      <c r="AJ1856" s="8" t="s">
        <v>4322</v>
      </c>
      <c r="AK1856" s="112">
        <v>294</v>
      </c>
    </row>
    <row r="1857" spans="31:37" hidden="1" x14ac:dyDescent="0.35">
      <c r="AE1857" s="8" t="s">
        <v>6665</v>
      </c>
      <c r="AF1857" s="8" t="s">
        <v>6666</v>
      </c>
      <c r="AG1857" s="8" t="s">
        <v>6667</v>
      </c>
      <c r="AH1857" s="8" t="s">
        <v>120</v>
      </c>
      <c r="AI1857" s="8" t="s">
        <v>120</v>
      </c>
      <c r="AJ1857" s="8" t="s">
        <v>3101</v>
      </c>
      <c r="AK1857" s="112">
        <v>140</v>
      </c>
    </row>
    <row r="1858" spans="31:37" hidden="1" x14ac:dyDescent="0.35">
      <c r="AE1858" s="8" t="s">
        <v>6668</v>
      </c>
      <c r="AF1858" s="8" t="s">
        <v>6669</v>
      </c>
      <c r="AG1858" s="8" t="s">
        <v>6670</v>
      </c>
      <c r="AH1858" s="8" t="s">
        <v>120</v>
      </c>
      <c r="AI1858" s="8" t="s">
        <v>120</v>
      </c>
      <c r="AJ1858" s="8" t="s">
        <v>3101</v>
      </c>
      <c r="AK1858" s="112">
        <v>152</v>
      </c>
    </row>
    <row r="1859" spans="31:37" hidden="1" x14ac:dyDescent="0.35">
      <c r="AE1859" s="8" t="s">
        <v>6671</v>
      </c>
      <c r="AF1859" s="8" t="s">
        <v>6672</v>
      </c>
      <c r="AG1859" s="8" t="s">
        <v>6673</v>
      </c>
      <c r="AH1859" s="8" t="s">
        <v>2266</v>
      </c>
      <c r="AI1859" s="8" t="s">
        <v>22</v>
      </c>
      <c r="AJ1859" s="8" t="s">
        <v>2267</v>
      </c>
      <c r="AK1859" s="112">
        <v>149</v>
      </c>
    </row>
    <row r="1860" spans="31:37" hidden="1" x14ac:dyDescent="0.35">
      <c r="AE1860" s="8" t="s">
        <v>6674</v>
      </c>
      <c r="AF1860" s="8" t="s">
        <v>5746</v>
      </c>
      <c r="AG1860" s="8" t="s">
        <v>6675</v>
      </c>
      <c r="AH1860" s="8" t="s">
        <v>22</v>
      </c>
      <c r="AI1860" s="8" t="s">
        <v>22</v>
      </c>
      <c r="AJ1860" s="8" t="s">
        <v>53</v>
      </c>
      <c r="AK1860" s="112">
        <v>52</v>
      </c>
    </row>
    <row r="1861" spans="31:37" hidden="1" x14ac:dyDescent="0.35">
      <c r="AE1861" s="8" t="s">
        <v>6676</v>
      </c>
      <c r="AF1861" s="8" t="s">
        <v>6677</v>
      </c>
      <c r="AG1861" s="8" t="s">
        <v>6678</v>
      </c>
      <c r="AH1861" s="8" t="s">
        <v>22</v>
      </c>
      <c r="AI1861" s="8" t="s">
        <v>22</v>
      </c>
      <c r="AJ1861" s="8" t="s">
        <v>453</v>
      </c>
      <c r="AK1861" s="112">
        <v>59</v>
      </c>
    </row>
    <row r="1862" spans="31:37" hidden="1" x14ac:dyDescent="0.35">
      <c r="AE1862" s="8" t="s">
        <v>6679</v>
      </c>
      <c r="AF1862" s="8" t="s">
        <v>6680</v>
      </c>
      <c r="AG1862" s="8" t="s">
        <v>6681</v>
      </c>
      <c r="AH1862" s="8" t="s">
        <v>22</v>
      </c>
      <c r="AI1862" s="8" t="s">
        <v>22</v>
      </c>
      <c r="AJ1862" s="8" t="s">
        <v>1410</v>
      </c>
      <c r="AK1862" s="112">
        <v>48</v>
      </c>
    </row>
    <row r="1863" spans="31:37" hidden="1" x14ac:dyDescent="0.35">
      <c r="AE1863" s="8" t="s">
        <v>6682</v>
      </c>
      <c r="AF1863" s="8" t="s">
        <v>6683</v>
      </c>
      <c r="AG1863" s="8" t="s">
        <v>6684</v>
      </c>
      <c r="AH1863" s="8" t="s">
        <v>22</v>
      </c>
      <c r="AI1863" s="8" t="s">
        <v>22</v>
      </c>
      <c r="AJ1863" s="8" t="s">
        <v>584</v>
      </c>
      <c r="AK1863" s="112">
        <v>47</v>
      </c>
    </row>
    <row r="1864" spans="31:37" hidden="1" x14ac:dyDescent="0.35">
      <c r="AE1864" s="8" t="s">
        <v>6685</v>
      </c>
      <c r="AF1864" s="8" t="s">
        <v>6686</v>
      </c>
      <c r="AG1864" s="8" t="s">
        <v>6687</v>
      </c>
      <c r="AH1864" s="8" t="s">
        <v>607</v>
      </c>
      <c r="AI1864" s="8" t="s">
        <v>147</v>
      </c>
      <c r="AJ1864" s="8" t="s">
        <v>6688</v>
      </c>
      <c r="AK1864" s="112">
        <v>64</v>
      </c>
    </row>
    <row r="1865" spans="31:37" hidden="1" x14ac:dyDescent="0.35">
      <c r="AE1865" s="8" t="s">
        <v>6689</v>
      </c>
      <c r="AF1865" s="8" t="s">
        <v>2405</v>
      </c>
      <c r="AG1865" s="8" t="s">
        <v>6690</v>
      </c>
      <c r="AH1865" s="8" t="s">
        <v>974</v>
      </c>
      <c r="AI1865" s="8" t="s">
        <v>148</v>
      </c>
      <c r="AJ1865" s="8" t="s">
        <v>975</v>
      </c>
      <c r="AK1865" s="112">
        <v>46</v>
      </c>
    </row>
    <row r="1866" spans="31:37" hidden="1" x14ac:dyDescent="0.35">
      <c r="AE1866" s="8" t="s">
        <v>6691</v>
      </c>
      <c r="AF1866" s="8" t="s">
        <v>6692</v>
      </c>
      <c r="AG1866" s="8" t="s">
        <v>6693</v>
      </c>
      <c r="AH1866" s="8" t="s">
        <v>364</v>
      </c>
      <c r="AI1866" s="8" t="s">
        <v>364</v>
      </c>
      <c r="AJ1866" s="8" t="s">
        <v>510</v>
      </c>
      <c r="AK1866" s="112">
        <v>53</v>
      </c>
    </row>
    <row r="1867" spans="31:37" hidden="1" x14ac:dyDescent="0.35">
      <c r="AE1867" s="8" t="s">
        <v>6694</v>
      </c>
      <c r="AF1867" s="8" t="s">
        <v>6695</v>
      </c>
      <c r="AG1867" s="8" t="s">
        <v>6696</v>
      </c>
      <c r="AH1867" s="8" t="s">
        <v>6697</v>
      </c>
      <c r="AI1867" s="8" t="s">
        <v>141</v>
      </c>
      <c r="AJ1867" s="8" t="s">
        <v>6698</v>
      </c>
      <c r="AK1867" s="112">
        <v>54</v>
      </c>
    </row>
    <row r="1868" spans="31:37" hidden="1" x14ac:dyDescent="0.35">
      <c r="AE1868" s="8" t="s">
        <v>6699</v>
      </c>
      <c r="AF1868" s="8" t="s">
        <v>6700</v>
      </c>
      <c r="AG1868" s="8" t="s">
        <v>6701</v>
      </c>
      <c r="AH1868" s="8" t="s">
        <v>5704</v>
      </c>
      <c r="AI1868" s="8" t="s">
        <v>956</v>
      </c>
      <c r="AJ1868" s="8" t="s">
        <v>5705</v>
      </c>
      <c r="AK1868" s="112">
        <v>51</v>
      </c>
    </row>
    <row r="1869" spans="31:37" hidden="1" x14ac:dyDescent="0.35">
      <c r="AE1869" s="8" t="s">
        <v>6702</v>
      </c>
      <c r="AF1869" s="8" t="s">
        <v>6292</v>
      </c>
      <c r="AG1869" s="8" t="s">
        <v>6703</v>
      </c>
      <c r="AH1869" s="8" t="s">
        <v>707</v>
      </c>
      <c r="AI1869" s="8" t="s">
        <v>260</v>
      </c>
      <c r="AJ1869" s="8" t="s">
        <v>708</v>
      </c>
      <c r="AK1869" s="112">
        <v>58</v>
      </c>
    </row>
    <row r="1870" spans="31:37" hidden="1" x14ac:dyDescent="0.35">
      <c r="AE1870" s="8" t="s">
        <v>6704</v>
      </c>
      <c r="AF1870" s="8" t="s">
        <v>6705</v>
      </c>
      <c r="AG1870" s="8" t="s">
        <v>6706</v>
      </c>
      <c r="AH1870" s="8" t="s">
        <v>329</v>
      </c>
      <c r="AI1870" s="8" t="s">
        <v>329</v>
      </c>
      <c r="AJ1870" s="8" t="s">
        <v>534</v>
      </c>
      <c r="AK1870" s="112">
        <v>84</v>
      </c>
    </row>
    <row r="1871" spans="31:37" hidden="1" x14ac:dyDescent="0.35">
      <c r="AE1871" s="8" t="s">
        <v>6707</v>
      </c>
      <c r="AF1871" s="8" t="s">
        <v>6708</v>
      </c>
      <c r="AG1871" s="8" t="s">
        <v>6709</v>
      </c>
      <c r="AH1871" s="8" t="s">
        <v>200</v>
      </c>
      <c r="AI1871" s="8" t="s">
        <v>34</v>
      </c>
      <c r="AJ1871" s="8" t="s">
        <v>1939</v>
      </c>
      <c r="AK1871" s="112">
        <v>84</v>
      </c>
    </row>
    <row r="1872" spans="31:37" hidden="1" x14ac:dyDescent="0.35">
      <c r="AE1872" s="8" t="s">
        <v>6710</v>
      </c>
      <c r="AF1872" s="8" t="s">
        <v>6711</v>
      </c>
      <c r="AG1872" s="8" t="s">
        <v>6712</v>
      </c>
      <c r="AH1872" s="8" t="s">
        <v>22</v>
      </c>
      <c r="AI1872" s="8" t="s">
        <v>22</v>
      </c>
      <c r="AJ1872" s="8" t="s">
        <v>3164</v>
      </c>
      <c r="AK1872" s="112">
        <v>20</v>
      </c>
    </row>
    <row r="1873" spans="31:37" hidden="1" x14ac:dyDescent="0.35">
      <c r="AE1873" s="8" t="s">
        <v>6713</v>
      </c>
      <c r="AF1873" s="8" t="s">
        <v>6714</v>
      </c>
      <c r="AG1873" s="8" t="s">
        <v>6715</v>
      </c>
      <c r="AH1873" s="8" t="s">
        <v>22</v>
      </c>
      <c r="AI1873" s="8" t="s">
        <v>22</v>
      </c>
      <c r="AJ1873" s="8" t="s">
        <v>1410</v>
      </c>
      <c r="AK1873" s="112">
        <v>31</v>
      </c>
    </row>
    <row r="1874" spans="31:37" hidden="1" x14ac:dyDescent="0.35">
      <c r="AE1874" s="8" t="s">
        <v>6716</v>
      </c>
      <c r="AF1874" s="8" t="s">
        <v>6717</v>
      </c>
      <c r="AG1874" s="8" t="s">
        <v>6718</v>
      </c>
      <c r="AH1874" s="8" t="s">
        <v>148</v>
      </c>
      <c r="AI1874" s="8" t="s">
        <v>148</v>
      </c>
      <c r="AJ1874" s="8" t="s">
        <v>6719</v>
      </c>
      <c r="AK1874" s="112">
        <v>78</v>
      </c>
    </row>
    <row r="1875" spans="31:37" hidden="1" x14ac:dyDescent="0.35">
      <c r="AE1875" s="8" t="s">
        <v>6720</v>
      </c>
      <c r="AF1875" s="8" t="s">
        <v>6721</v>
      </c>
      <c r="AG1875" s="8" t="s">
        <v>6722</v>
      </c>
      <c r="AH1875" s="8" t="s">
        <v>2075</v>
      </c>
      <c r="AI1875" s="8" t="s">
        <v>275</v>
      </c>
      <c r="AJ1875" s="8" t="s">
        <v>5638</v>
      </c>
      <c r="AK1875" s="112">
        <v>36</v>
      </c>
    </row>
    <row r="1876" spans="31:37" hidden="1" x14ac:dyDescent="0.35">
      <c r="AE1876" s="8" t="s">
        <v>6723</v>
      </c>
      <c r="AF1876" s="8" t="s">
        <v>6724</v>
      </c>
      <c r="AG1876" s="8" t="s">
        <v>6725</v>
      </c>
      <c r="AH1876" s="8" t="s">
        <v>278</v>
      </c>
      <c r="AI1876" s="8" t="s">
        <v>148</v>
      </c>
      <c r="AJ1876" s="8" t="s">
        <v>279</v>
      </c>
      <c r="AK1876" s="112">
        <v>80</v>
      </c>
    </row>
    <row r="1877" spans="31:37" hidden="1" x14ac:dyDescent="0.35">
      <c r="AE1877" s="8" t="s">
        <v>6726</v>
      </c>
      <c r="AF1877" s="8" t="s">
        <v>6727</v>
      </c>
      <c r="AG1877" s="8" t="s">
        <v>16962</v>
      </c>
      <c r="AH1877" s="8" t="s">
        <v>3395</v>
      </c>
      <c r="AI1877" s="8" t="s">
        <v>115</v>
      </c>
      <c r="AJ1877" s="8" t="s">
        <v>4965</v>
      </c>
      <c r="AK1877" s="112">
        <v>65</v>
      </c>
    </row>
    <row r="1878" spans="31:37" hidden="1" x14ac:dyDescent="0.35">
      <c r="AE1878" s="8" t="s">
        <v>6728</v>
      </c>
      <c r="AF1878" s="8" t="s">
        <v>6729</v>
      </c>
      <c r="AG1878" s="8" t="s">
        <v>6730</v>
      </c>
      <c r="AH1878" s="8" t="s">
        <v>3112</v>
      </c>
      <c r="AI1878" s="8" t="s">
        <v>115</v>
      </c>
      <c r="AJ1878" s="8" t="s">
        <v>3113</v>
      </c>
      <c r="AK1878" s="112">
        <v>53</v>
      </c>
    </row>
    <row r="1879" spans="31:37" hidden="1" x14ac:dyDescent="0.35">
      <c r="AE1879" s="8" t="s">
        <v>6731</v>
      </c>
      <c r="AF1879" s="8" t="s">
        <v>6732</v>
      </c>
      <c r="AG1879" s="8" t="s">
        <v>16371</v>
      </c>
      <c r="AH1879" s="8" t="s">
        <v>4024</v>
      </c>
      <c r="AI1879" s="8" t="s">
        <v>1287</v>
      </c>
      <c r="AJ1879" s="8" t="s">
        <v>4025</v>
      </c>
      <c r="AK1879" s="112">
        <v>68</v>
      </c>
    </row>
    <row r="1880" spans="31:37" hidden="1" x14ac:dyDescent="0.35">
      <c r="AE1880" s="8" t="s">
        <v>6733</v>
      </c>
      <c r="AF1880" s="8" t="s">
        <v>6734</v>
      </c>
      <c r="AG1880" s="8" t="s">
        <v>6735</v>
      </c>
      <c r="AH1880" s="8" t="s">
        <v>1170</v>
      </c>
      <c r="AI1880" s="8" t="s">
        <v>141</v>
      </c>
      <c r="AJ1880" s="8" t="s">
        <v>1171</v>
      </c>
      <c r="AK1880" s="112">
        <v>40</v>
      </c>
    </row>
    <row r="1881" spans="31:37" hidden="1" x14ac:dyDescent="0.35">
      <c r="AE1881" s="8" t="s">
        <v>6736</v>
      </c>
      <c r="AF1881" s="8" t="s">
        <v>6737</v>
      </c>
      <c r="AG1881" s="8" t="s">
        <v>6738</v>
      </c>
      <c r="AH1881" s="8" t="s">
        <v>468</v>
      </c>
      <c r="AI1881" s="8" t="s">
        <v>22</v>
      </c>
      <c r="AJ1881" s="8" t="s">
        <v>469</v>
      </c>
      <c r="AK1881" s="112">
        <v>80</v>
      </c>
    </row>
    <row r="1882" spans="31:37" hidden="1" x14ac:dyDescent="0.35">
      <c r="AE1882" s="8" t="s">
        <v>6739</v>
      </c>
      <c r="AF1882" s="8" t="s">
        <v>6740</v>
      </c>
      <c r="AG1882" s="8" t="s">
        <v>6741</v>
      </c>
      <c r="AH1882" s="8" t="s">
        <v>1495</v>
      </c>
      <c r="AI1882" s="8" t="s">
        <v>82</v>
      </c>
      <c r="AJ1882" s="8" t="s">
        <v>1496</v>
      </c>
      <c r="AK1882" s="112">
        <v>44</v>
      </c>
    </row>
    <row r="1883" spans="31:37" hidden="1" x14ac:dyDescent="0.35">
      <c r="AE1883" s="8" t="s">
        <v>6742</v>
      </c>
      <c r="AF1883" s="8" t="s">
        <v>6743</v>
      </c>
      <c r="AG1883" s="8" t="s">
        <v>6744</v>
      </c>
      <c r="AH1883" s="8" t="s">
        <v>2075</v>
      </c>
      <c r="AI1883" s="8" t="s">
        <v>275</v>
      </c>
      <c r="AJ1883" s="8" t="s">
        <v>2076</v>
      </c>
      <c r="AK1883" s="112">
        <v>48</v>
      </c>
    </row>
    <row r="1884" spans="31:37" hidden="1" x14ac:dyDescent="0.35">
      <c r="AE1884" s="8" t="s">
        <v>6745</v>
      </c>
      <c r="AF1884" s="8" t="s">
        <v>6746</v>
      </c>
      <c r="AG1884" s="8" t="s">
        <v>6747</v>
      </c>
      <c r="AH1884" s="8" t="s">
        <v>1180</v>
      </c>
      <c r="AI1884" s="8" t="s">
        <v>260</v>
      </c>
      <c r="AJ1884" s="8" t="s">
        <v>1181</v>
      </c>
      <c r="AK1884" s="112">
        <v>79</v>
      </c>
    </row>
    <row r="1885" spans="31:37" hidden="1" x14ac:dyDescent="0.35">
      <c r="AE1885" s="8" t="s">
        <v>6748</v>
      </c>
      <c r="AF1885" s="8" t="s">
        <v>6749</v>
      </c>
      <c r="AG1885" s="8" t="s">
        <v>6750</v>
      </c>
      <c r="AH1885" s="8" t="s">
        <v>658</v>
      </c>
      <c r="AI1885" s="8" t="s">
        <v>221</v>
      </c>
      <c r="AJ1885" s="8" t="s">
        <v>659</v>
      </c>
      <c r="AK1885" s="112">
        <v>51</v>
      </c>
    </row>
    <row r="1886" spans="31:37" hidden="1" x14ac:dyDescent="0.35">
      <c r="AE1886" s="8" t="s">
        <v>6751</v>
      </c>
      <c r="AF1886" s="8" t="s">
        <v>6752</v>
      </c>
      <c r="AG1886" s="8" t="s">
        <v>6753</v>
      </c>
      <c r="AH1886" s="8" t="s">
        <v>663</v>
      </c>
      <c r="AI1886" s="8" t="s">
        <v>255</v>
      </c>
      <c r="AJ1886" s="8" t="s">
        <v>5428</v>
      </c>
      <c r="AK1886" s="112">
        <v>71</v>
      </c>
    </row>
    <row r="1887" spans="31:37" hidden="1" x14ac:dyDescent="0.35">
      <c r="AE1887" s="8" t="s">
        <v>6754</v>
      </c>
      <c r="AF1887" s="8" t="s">
        <v>6755</v>
      </c>
      <c r="AG1887" s="8" t="s">
        <v>16963</v>
      </c>
      <c r="AH1887" s="8" t="s">
        <v>16964</v>
      </c>
      <c r="AI1887" s="8" t="s">
        <v>22</v>
      </c>
      <c r="AJ1887" s="8" t="s">
        <v>469</v>
      </c>
      <c r="AK1887" s="112">
        <v>87</v>
      </c>
    </row>
    <row r="1888" spans="31:37" hidden="1" x14ac:dyDescent="0.35">
      <c r="AE1888" s="8" t="s">
        <v>6756</v>
      </c>
      <c r="AF1888" s="8" t="s">
        <v>6757</v>
      </c>
      <c r="AG1888" s="8" t="s">
        <v>6758</v>
      </c>
      <c r="AH1888" s="8" t="s">
        <v>22</v>
      </c>
      <c r="AI1888" s="8" t="s">
        <v>22</v>
      </c>
      <c r="AJ1888" s="8" t="s">
        <v>431</v>
      </c>
      <c r="AK1888" s="112">
        <v>44</v>
      </c>
    </row>
    <row r="1889" spans="31:37" hidden="1" x14ac:dyDescent="0.35">
      <c r="AE1889" s="8" t="s">
        <v>6759</v>
      </c>
      <c r="AF1889" s="8" t="s">
        <v>6760</v>
      </c>
      <c r="AG1889" s="8" t="s">
        <v>6761</v>
      </c>
      <c r="AH1889" s="8" t="s">
        <v>3156</v>
      </c>
      <c r="AI1889" s="8" t="s">
        <v>134</v>
      </c>
      <c r="AJ1889" s="8" t="s">
        <v>3157</v>
      </c>
      <c r="AK1889" s="112">
        <v>43</v>
      </c>
    </row>
    <row r="1890" spans="31:37" hidden="1" x14ac:dyDescent="0.35">
      <c r="AE1890" s="8" t="s">
        <v>6762</v>
      </c>
      <c r="AF1890" s="8" t="s">
        <v>6763</v>
      </c>
      <c r="AG1890" s="8" t="s">
        <v>6764</v>
      </c>
      <c r="AH1890" s="8" t="s">
        <v>401</v>
      </c>
      <c r="AI1890" s="8" t="s">
        <v>134</v>
      </c>
      <c r="AJ1890" s="8" t="s">
        <v>406</v>
      </c>
      <c r="AK1890" s="112">
        <v>59</v>
      </c>
    </row>
    <row r="1891" spans="31:37" hidden="1" x14ac:dyDescent="0.35">
      <c r="AE1891" s="8" t="s">
        <v>6765</v>
      </c>
      <c r="AF1891" s="8" t="s">
        <v>6766</v>
      </c>
      <c r="AG1891" s="8" t="s">
        <v>6767</v>
      </c>
      <c r="AH1891" s="8" t="s">
        <v>811</v>
      </c>
      <c r="AI1891" s="8" t="s">
        <v>811</v>
      </c>
      <c r="AJ1891" s="8" t="s">
        <v>6768</v>
      </c>
      <c r="AK1891" s="112">
        <v>68</v>
      </c>
    </row>
    <row r="1892" spans="31:37" hidden="1" x14ac:dyDescent="0.35">
      <c r="AE1892" s="8" t="s">
        <v>6769</v>
      </c>
      <c r="AF1892" s="8" t="s">
        <v>6770</v>
      </c>
      <c r="AG1892" s="8" t="s">
        <v>6771</v>
      </c>
      <c r="AH1892" s="8" t="s">
        <v>4938</v>
      </c>
      <c r="AI1892" s="8" t="s">
        <v>221</v>
      </c>
      <c r="AJ1892" s="8" t="s">
        <v>1133</v>
      </c>
      <c r="AK1892" s="112">
        <v>43</v>
      </c>
    </row>
    <row r="1893" spans="31:37" hidden="1" x14ac:dyDescent="0.35">
      <c r="AE1893" s="8" t="s">
        <v>6772</v>
      </c>
      <c r="AF1893" s="8" t="s">
        <v>6773</v>
      </c>
      <c r="AG1893" s="8" t="s">
        <v>6774</v>
      </c>
      <c r="AH1893" s="8" t="s">
        <v>22</v>
      </c>
      <c r="AI1893" s="8" t="s">
        <v>22</v>
      </c>
      <c r="AJ1893" s="8" t="s">
        <v>44</v>
      </c>
      <c r="AK1893" s="112">
        <v>99</v>
      </c>
    </row>
    <row r="1894" spans="31:37" hidden="1" x14ac:dyDescent="0.35">
      <c r="AE1894" s="8" t="s">
        <v>6775</v>
      </c>
      <c r="AF1894" s="8" t="s">
        <v>6776</v>
      </c>
      <c r="AG1894" s="8" t="s">
        <v>6777</v>
      </c>
      <c r="AH1894" s="8" t="s">
        <v>343</v>
      </c>
      <c r="AI1894" s="8" t="s">
        <v>329</v>
      </c>
      <c r="AJ1894" s="8" t="s">
        <v>344</v>
      </c>
      <c r="AK1894" s="112">
        <v>41</v>
      </c>
    </row>
    <row r="1895" spans="31:37" hidden="1" x14ac:dyDescent="0.35">
      <c r="AE1895" s="8" t="s">
        <v>6778</v>
      </c>
      <c r="AF1895" s="8" t="s">
        <v>6779</v>
      </c>
      <c r="AG1895" s="8" t="s">
        <v>6780</v>
      </c>
      <c r="AH1895" s="8" t="s">
        <v>120</v>
      </c>
      <c r="AI1895" s="8" t="s">
        <v>120</v>
      </c>
      <c r="AJ1895" s="8" t="s">
        <v>270</v>
      </c>
      <c r="AK1895" s="112">
        <v>211</v>
      </c>
    </row>
    <row r="1896" spans="31:37" hidden="1" x14ac:dyDescent="0.35">
      <c r="AE1896" s="8" t="s">
        <v>6781</v>
      </c>
      <c r="AF1896" s="8" t="s">
        <v>6782</v>
      </c>
      <c r="AG1896" s="8" t="s">
        <v>15697</v>
      </c>
      <c r="AH1896" s="8" t="s">
        <v>401</v>
      </c>
      <c r="AI1896" s="8" t="s">
        <v>134</v>
      </c>
      <c r="AJ1896" s="8" t="s">
        <v>406</v>
      </c>
      <c r="AK1896" s="112">
        <v>65</v>
      </c>
    </row>
    <row r="1897" spans="31:37" hidden="1" x14ac:dyDescent="0.35">
      <c r="AE1897" s="8" t="s">
        <v>6783</v>
      </c>
      <c r="AF1897" s="8" t="s">
        <v>6784</v>
      </c>
      <c r="AG1897" s="8" t="s">
        <v>6785</v>
      </c>
      <c r="AH1897" s="8" t="s">
        <v>126</v>
      </c>
      <c r="AI1897" s="8" t="s">
        <v>127</v>
      </c>
      <c r="AJ1897" s="8" t="s">
        <v>3012</v>
      </c>
      <c r="AK1897" s="112">
        <v>60</v>
      </c>
    </row>
    <row r="1898" spans="31:37" hidden="1" x14ac:dyDescent="0.35">
      <c r="AE1898" s="8" t="s">
        <v>6786</v>
      </c>
      <c r="AF1898" s="8" t="s">
        <v>16965</v>
      </c>
      <c r="AG1898" s="8" t="s">
        <v>6787</v>
      </c>
      <c r="AH1898" s="8" t="s">
        <v>2158</v>
      </c>
      <c r="AI1898" s="8" t="s">
        <v>37</v>
      </c>
      <c r="AJ1898" s="8" t="s">
        <v>2159</v>
      </c>
      <c r="AK1898" s="112">
        <v>64</v>
      </c>
    </row>
    <row r="1899" spans="31:37" hidden="1" x14ac:dyDescent="0.35">
      <c r="AE1899" s="8" t="s">
        <v>6788</v>
      </c>
      <c r="AF1899" s="8" t="s">
        <v>6789</v>
      </c>
      <c r="AG1899" s="8" t="s">
        <v>6790</v>
      </c>
      <c r="AH1899" s="8" t="s">
        <v>2227</v>
      </c>
      <c r="AI1899" s="8" t="s">
        <v>2228</v>
      </c>
      <c r="AJ1899" s="8" t="s">
        <v>2229</v>
      </c>
      <c r="AK1899" s="112">
        <v>67</v>
      </c>
    </row>
    <row r="1900" spans="31:37" hidden="1" x14ac:dyDescent="0.35">
      <c r="AE1900" s="8" t="s">
        <v>6791</v>
      </c>
      <c r="AF1900" s="8" t="s">
        <v>6792</v>
      </c>
      <c r="AG1900" s="8" t="s">
        <v>6793</v>
      </c>
      <c r="AH1900" s="8" t="s">
        <v>200</v>
      </c>
      <c r="AI1900" s="8" t="s">
        <v>34</v>
      </c>
      <c r="AJ1900" s="8" t="s">
        <v>1048</v>
      </c>
      <c r="AK1900" s="112">
        <v>71</v>
      </c>
    </row>
    <row r="1901" spans="31:37" hidden="1" x14ac:dyDescent="0.35">
      <c r="AE1901" s="8" t="s">
        <v>6794</v>
      </c>
      <c r="AF1901" s="8" t="s">
        <v>2324</v>
      </c>
      <c r="AG1901" s="8" t="s">
        <v>6795</v>
      </c>
      <c r="AH1901" s="8" t="s">
        <v>6384</v>
      </c>
      <c r="AI1901" s="8" t="s">
        <v>6385</v>
      </c>
      <c r="AJ1901" s="8" t="s">
        <v>6386</v>
      </c>
      <c r="AK1901" s="112">
        <v>80</v>
      </c>
    </row>
    <row r="1902" spans="31:37" hidden="1" x14ac:dyDescent="0.35">
      <c r="AE1902" s="8" t="s">
        <v>6796</v>
      </c>
      <c r="AF1902" s="8" t="s">
        <v>6797</v>
      </c>
      <c r="AG1902" s="8" t="s">
        <v>6798</v>
      </c>
      <c r="AH1902" s="8" t="s">
        <v>234</v>
      </c>
      <c r="AI1902" s="8" t="s">
        <v>16</v>
      </c>
      <c r="AJ1902" s="8" t="s">
        <v>3204</v>
      </c>
      <c r="AK1902" s="112">
        <v>76</v>
      </c>
    </row>
    <row r="1903" spans="31:37" hidden="1" x14ac:dyDescent="0.35">
      <c r="AE1903" s="8" t="s">
        <v>6799</v>
      </c>
      <c r="AF1903" s="8" t="s">
        <v>6800</v>
      </c>
      <c r="AG1903" s="8" t="s">
        <v>6801</v>
      </c>
      <c r="AH1903" s="8" t="s">
        <v>22</v>
      </c>
      <c r="AI1903" s="8" t="s">
        <v>22</v>
      </c>
      <c r="AJ1903" s="8" t="s">
        <v>5235</v>
      </c>
      <c r="AK1903" s="112">
        <v>67</v>
      </c>
    </row>
    <row r="1904" spans="31:37" hidden="1" x14ac:dyDescent="0.35">
      <c r="AE1904" s="8" t="s">
        <v>6802</v>
      </c>
      <c r="AF1904" s="8" t="s">
        <v>6803</v>
      </c>
      <c r="AG1904" s="8" t="s">
        <v>6804</v>
      </c>
      <c r="AH1904" s="8" t="s">
        <v>148</v>
      </c>
      <c r="AI1904" s="8" t="s">
        <v>148</v>
      </c>
      <c r="AJ1904" s="8" t="s">
        <v>6719</v>
      </c>
      <c r="AK1904" s="112">
        <v>72</v>
      </c>
    </row>
    <row r="1905" spans="31:37" hidden="1" x14ac:dyDescent="0.35">
      <c r="AE1905" s="8" t="s">
        <v>6805</v>
      </c>
      <c r="AF1905" s="8" t="s">
        <v>6806</v>
      </c>
      <c r="AG1905" s="8" t="s">
        <v>6807</v>
      </c>
      <c r="AH1905" s="8" t="s">
        <v>22</v>
      </c>
      <c r="AI1905" s="8" t="s">
        <v>22</v>
      </c>
      <c r="AJ1905" s="8" t="s">
        <v>3808</v>
      </c>
      <c r="AK1905" s="112">
        <v>39</v>
      </c>
    </row>
    <row r="1906" spans="31:37" hidden="1" x14ac:dyDescent="0.35">
      <c r="AE1906" s="8" t="s">
        <v>6808</v>
      </c>
      <c r="AF1906" s="8" t="s">
        <v>6809</v>
      </c>
      <c r="AG1906" s="8" t="s">
        <v>6810</v>
      </c>
      <c r="AH1906" s="8" t="s">
        <v>22</v>
      </c>
      <c r="AI1906" s="8" t="s">
        <v>22</v>
      </c>
      <c r="AJ1906" s="8" t="s">
        <v>597</v>
      </c>
      <c r="AK1906" s="112">
        <v>25</v>
      </c>
    </row>
    <row r="1907" spans="31:37" hidden="1" x14ac:dyDescent="0.35">
      <c r="AE1907" s="8" t="s">
        <v>6811</v>
      </c>
      <c r="AF1907" s="8" t="s">
        <v>6812</v>
      </c>
      <c r="AG1907" s="8" t="s">
        <v>6813</v>
      </c>
      <c r="AH1907" s="8" t="s">
        <v>783</v>
      </c>
      <c r="AI1907" s="8" t="s">
        <v>391</v>
      </c>
      <c r="AJ1907" s="8" t="s">
        <v>784</v>
      </c>
      <c r="AK1907" s="112">
        <v>37</v>
      </c>
    </row>
    <row r="1908" spans="31:37" hidden="1" x14ac:dyDescent="0.35">
      <c r="AE1908" s="8" t="s">
        <v>6814</v>
      </c>
      <c r="AF1908" s="8" t="s">
        <v>6815</v>
      </c>
      <c r="AG1908" s="8" t="s">
        <v>6816</v>
      </c>
      <c r="AH1908" s="8" t="s">
        <v>4284</v>
      </c>
      <c r="AI1908" s="8" t="s">
        <v>275</v>
      </c>
      <c r="AJ1908" s="8" t="s">
        <v>5131</v>
      </c>
      <c r="AK1908" s="112">
        <v>75</v>
      </c>
    </row>
    <row r="1909" spans="31:37" hidden="1" x14ac:dyDescent="0.35">
      <c r="AE1909" s="8" t="s">
        <v>6817</v>
      </c>
      <c r="AF1909" s="8" t="s">
        <v>6818</v>
      </c>
      <c r="AG1909" s="8" t="s">
        <v>6819</v>
      </c>
      <c r="AH1909" s="8" t="s">
        <v>6820</v>
      </c>
      <c r="AI1909" s="8" t="s">
        <v>329</v>
      </c>
      <c r="AJ1909" s="8" t="s">
        <v>6821</v>
      </c>
      <c r="AK1909" s="112">
        <v>35</v>
      </c>
    </row>
    <row r="1910" spans="31:37" hidden="1" x14ac:dyDescent="0.35">
      <c r="AE1910" s="8" t="s">
        <v>6822</v>
      </c>
      <c r="AF1910" s="8" t="s">
        <v>6823</v>
      </c>
      <c r="AG1910" s="8" t="s">
        <v>6824</v>
      </c>
      <c r="AH1910" s="8" t="s">
        <v>15</v>
      </c>
      <c r="AI1910" s="8" t="s">
        <v>16</v>
      </c>
      <c r="AJ1910" s="8" t="s">
        <v>17</v>
      </c>
      <c r="AK1910" s="112">
        <v>68</v>
      </c>
    </row>
    <row r="1911" spans="31:37" hidden="1" x14ac:dyDescent="0.35">
      <c r="AE1911" s="8" t="s">
        <v>6825</v>
      </c>
      <c r="AF1911" s="8" t="s">
        <v>6826</v>
      </c>
      <c r="AG1911" s="8" t="s">
        <v>6827</v>
      </c>
      <c r="AH1911" s="8" t="s">
        <v>6828</v>
      </c>
      <c r="AI1911" s="8" t="s">
        <v>2228</v>
      </c>
      <c r="AJ1911" s="8" t="s">
        <v>6829</v>
      </c>
      <c r="AK1911" s="112">
        <v>60</v>
      </c>
    </row>
    <row r="1912" spans="31:37" hidden="1" x14ac:dyDescent="0.35">
      <c r="AE1912" s="8" t="s">
        <v>6830</v>
      </c>
      <c r="AF1912" s="8" t="s">
        <v>6831</v>
      </c>
      <c r="AG1912" s="8" t="s">
        <v>6832</v>
      </c>
      <c r="AH1912" s="8" t="s">
        <v>668</v>
      </c>
      <c r="AI1912" s="8" t="s">
        <v>22</v>
      </c>
      <c r="AJ1912" s="8" t="s">
        <v>6833</v>
      </c>
      <c r="AK1912" s="112">
        <v>79</v>
      </c>
    </row>
    <row r="1913" spans="31:37" hidden="1" x14ac:dyDescent="0.35">
      <c r="AE1913" s="8" t="s">
        <v>6834</v>
      </c>
      <c r="AF1913" s="8" t="s">
        <v>6835</v>
      </c>
      <c r="AG1913" s="8" t="s">
        <v>6836</v>
      </c>
      <c r="AH1913" s="8" t="s">
        <v>126</v>
      </c>
      <c r="AI1913" s="8" t="s">
        <v>127</v>
      </c>
      <c r="AJ1913" s="8" t="s">
        <v>6837</v>
      </c>
      <c r="AK1913" s="112">
        <v>57</v>
      </c>
    </row>
    <row r="1914" spans="31:37" hidden="1" x14ac:dyDescent="0.35">
      <c r="AE1914" s="8" t="s">
        <v>6838</v>
      </c>
      <c r="AF1914" s="8" t="s">
        <v>6839</v>
      </c>
      <c r="AG1914" s="8" t="s">
        <v>6840</v>
      </c>
      <c r="AH1914" s="8" t="s">
        <v>329</v>
      </c>
      <c r="AI1914" s="8" t="s">
        <v>329</v>
      </c>
      <c r="AJ1914" s="8" t="s">
        <v>534</v>
      </c>
      <c r="AK1914" s="112">
        <v>88</v>
      </c>
    </row>
    <row r="1915" spans="31:37" hidden="1" x14ac:dyDescent="0.35">
      <c r="AE1915" s="8" t="s">
        <v>6841</v>
      </c>
      <c r="AF1915" s="8" t="s">
        <v>6842</v>
      </c>
      <c r="AG1915" s="8" t="s">
        <v>6843</v>
      </c>
      <c r="AH1915" s="8" t="s">
        <v>22</v>
      </c>
      <c r="AI1915" s="8" t="s">
        <v>22</v>
      </c>
      <c r="AJ1915" s="8" t="s">
        <v>1124</v>
      </c>
      <c r="AK1915" s="112">
        <v>53</v>
      </c>
    </row>
    <row r="1916" spans="31:37" hidden="1" x14ac:dyDescent="0.35">
      <c r="AE1916" s="8" t="s">
        <v>6844</v>
      </c>
      <c r="AF1916" s="8" t="s">
        <v>6845</v>
      </c>
      <c r="AG1916" s="8" t="s">
        <v>6846</v>
      </c>
      <c r="AH1916" s="8" t="s">
        <v>3208</v>
      </c>
      <c r="AI1916" s="8" t="s">
        <v>275</v>
      </c>
      <c r="AJ1916" s="8" t="s">
        <v>3209</v>
      </c>
      <c r="AK1916" s="112">
        <v>37</v>
      </c>
    </row>
    <row r="1917" spans="31:37" hidden="1" x14ac:dyDescent="0.35">
      <c r="AE1917" s="8" t="s">
        <v>6847</v>
      </c>
      <c r="AF1917" s="8" t="s">
        <v>6848</v>
      </c>
      <c r="AG1917" s="8" t="s">
        <v>6849</v>
      </c>
      <c r="AH1917" s="8" t="s">
        <v>3112</v>
      </c>
      <c r="AI1917" s="8" t="s">
        <v>115</v>
      </c>
      <c r="AJ1917" s="8" t="s">
        <v>3113</v>
      </c>
      <c r="AK1917" s="112">
        <v>53</v>
      </c>
    </row>
    <row r="1918" spans="31:37" hidden="1" x14ac:dyDescent="0.35">
      <c r="AE1918" s="8" t="s">
        <v>6850</v>
      </c>
      <c r="AF1918" s="8" t="s">
        <v>6851</v>
      </c>
      <c r="AG1918" s="8" t="s">
        <v>6852</v>
      </c>
      <c r="AH1918" s="8" t="s">
        <v>22</v>
      </c>
      <c r="AI1918" s="8" t="s">
        <v>22</v>
      </c>
      <c r="AJ1918" s="8" t="s">
        <v>489</v>
      </c>
      <c r="AK1918" s="112">
        <v>56</v>
      </c>
    </row>
    <row r="1919" spans="31:37" hidden="1" x14ac:dyDescent="0.35">
      <c r="AE1919" s="8" t="s">
        <v>6853</v>
      </c>
      <c r="AF1919" s="8" t="s">
        <v>6854</v>
      </c>
      <c r="AG1919" s="8" t="s">
        <v>6855</v>
      </c>
      <c r="AH1919" s="8" t="s">
        <v>1206</v>
      </c>
      <c r="AI1919" s="8" t="s">
        <v>141</v>
      </c>
      <c r="AJ1919" s="8" t="s">
        <v>1207</v>
      </c>
      <c r="AK1919" s="112">
        <v>67</v>
      </c>
    </row>
    <row r="1920" spans="31:37" hidden="1" x14ac:dyDescent="0.35">
      <c r="AE1920" s="8" t="s">
        <v>6856</v>
      </c>
      <c r="AF1920" s="8" t="s">
        <v>6857</v>
      </c>
      <c r="AG1920" s="8" t="s">
        <v>6858</v>
      </c>
      <c r="AH1920" s="8" t="s">
        <v>468</v>
      </c>
      <c r="AI1920" s="8" t="s">
        <v>22</v>
      </c>
      <c r="AJ1920" s="8" t="s">
        <v>469</v>
      </c>
      <c r="AK1920" s="112">
        <v>68</v>
      </c>
    </row>
    <row r="1921" spans="31:37" hidden="1" x14ac:dyDescent="0.35">
      <c r="AE1921" s="8" t="s">
        <v>6859</v>
      </c>
      <c r="AF1921" s="8" t="s">
        <v>1250</v>
      </c>
      <c r="AG1921" s="8" t="s">
        <v>6860</v>
      </c>
      <c r="AH1921" s="8" t="s">
        <v>282</v>
      </c>
      <c r="AI1921" s="8" t="s">
        <v>141</v>
      </c>
      <c r="AJ1921" s="8" t="s">
        <v>283</v>
      </c>
      <c r="AK1921" s="112">
        <v>47</v>
      </c>
    </row>
    <row r="1922" spans="31:37" hidden="1" x14ac:dyDescent="0.35">
      <c r="AE1922" s="8" t="s">
        <v>6861</v>
      </c>
      <c r="AF1922" s="8" t="s">
        <v>6862</v>
      </c>
      <c r="AG1922" s="8" t="s">
        <v>6863</v>
      </c>
      <c r="AH1922" s="8" t="s">
        <v>6864</v>
      </c>
      <c r="AI1922" s="8" t="s">
        <v>134</v>
      </c>
      <c r="AJ1922" s="8" t="s">
        <v>6865</v>
      </c>
      <c r="AK1922" s="112">
        <v>80</v>
      </c>
    </row>
    <row r="1923" spans="31:37" hidden="1" x14ac:dyDescent="0.35">
      <c r="AE1923" s="8" t="s">
        <v>6866</v>
      </c>
      <c r="AF1923" s="8" t="s">
        <v>6867</v>
      </c>
      <c r="AG1923" s="8" t="s">
        <v>16966</v>
      </c>
      <c r="AH1923" s="8" t="s">
        <v>22</v>
      </c>
      <c r="AI1923" s="8" t="s">
        <v>22</v>
      </c>
      <c r="AJ1923" s="8" t="s">
        <v>1233</v>
      </c>
      <c r="AK1923" s="112">
        <v>93</v>
      </c>
    </row>
    <row r="1924" spans="31:37" hidden="1" x14ac:dyDescent="0.35">
      <c r="AE1924" s="8" t="s">
        <v>6868</v>
      </c>
      <c r="AF1924" s="8" t="s">
        <v>6869</v>
      </c>
      <c r="AG1924" s="8" t="s">
        <v>6870</v>
      </c>
      <c r="AH1924" s="8" t="s">
        <v>120</v>
      </c>
      <c r="AI1924" s="8" t="s">
        <v>120</v>
      </c>
      <c r="AJ1924" s="8" t="s">
        <v>496</v>
      </c>
      <c r="AK1924" s="112">
        <v>106</v>
      </c>
    </row>
    <row r="1925" spans="31:37" hidden="1" x14ac:dyDescent="0.35">
      <c r="AE1925" s="8" t="s">
        <v>6871</v>
      </c>
      <c r="AF1925" s="8" t="s">
        <v>6872</v>
      </c>
      <c r="AG1925" s="8" t="s">
        <v>6873</v>
      </c>
      <c r="AH1925" s="8" t="s">
        <v>120</v>
      </c>
      <c r="AI1925" s="8" t="s">
        <v>120</v>
      </c>
      <c r="AJ1925" s="8" t="s">
        <v>496</v>
      </c>
      <c r="AK1925" s="112">
        <v>135</v>
      </c>
    </row>
    <row r="1926" spans="31:37" hidden="1" x14ac:dyDescent="0.35">
      <c r="AE1926" s="8" t="s">
        <v>6874</v>
      </c>
      <c r="AF1926" s="8" t="s">
        <v>6875</v>
      </c>
      <c r="AG1926" s="8" t="s">
        <v>6876</v>
      </c>
      <c r="AH1926" s="8" t="s">
        <v>22</v>
      </c>
      <c r="AI1926" s="8" t="s">
        <v>22</v>
      </c>
      <c r="AJ1926" s="8" t="s">
        <v>277</v>
      </c>
      <c r="AK1926" s="112">
        <v>54</v>
      </c>
    </row>
    <row r="1927" spans="31:37" hidden="1" x14ac:dyDescent="0.35">
      <c r="AE1927" s="8" t="s">
        <v>6877</v>
      </c>
      <c r="AF1927" s="8" t="s">
        <v>6878</v>
      </c>
      <c r="AG1927" s="8" t="s">
        <v>6879</v>
      </c>
      <c r="AH1927" s="8" t="s">
        <v>120</v>
      </c>
      <c r="AI1927" s="8" t="s">
        <v>120</v>
      </c>
      <c r="AJ1927" s="8" t="s">
        <v>541</v>
      </c>
      <c r="AK1927" s="112">
        <v>83</v>
      </c>
    </row>
    <row r="1928" spans="31:37" hidden="1" x14ac:dyDescent="0.35">
      <c r="AE1928" s="8" t="s">
        <v>6880</v>
      </c>
      <c r="AF1928" s="8" t="s">
        <v>6881</v>
      </c>
      <c r="AG1928" s="8" t="s">
        <v>6882</v>
      </c>
      <c r="AH1928" s="8" t="s">
        <v>22</v>
      </c>
      <c r="AI1928" s="8" t="s">
        <v>22</v>
      </c>
      <c r="AJ1928" s="8" t="s">
        <v>1233</v>
      </c>
      <c r="AK1928" s="112">
        <v>94</v>
      </c>
    </row>
    <row r="1929" spans="31:37" hidden="1" x14ac:dyDescent="0.35">
      <c r="AE1929" s="8" t="s">
        <v>6883</v>
      </c>
      <c r="AF1929" s="8" t="s">
        <v>6884</v>
      </c>
      <c r="AG1929" s="8" t="s">
        <v>6885</v>
      </c>
      <c r="AH1929" s="8" t="s">
        <v>1314</v>
      </c>
      <c r="AI1929" s="8" t="s">
        <v>94</v>
      </c>
      <c r="AJ1929" s="8" t="s">
        <v>1315</v>
      </c>
      <c r="AK1929" s="112">
        <v>119</v>
      </c>
    </row>
    <row r="1930" spans="31:37" hidden="1" x14ac:dyDescent="0.35">
      <c r="AE1930" s="8" t="s">
        <v>6886</v>
      </c>
      <c r="AF1930" s="8" t="s">
        <v>6887</v>
      </c>
      <c r="AG1930" s="8" t="s">
        <v>6888</v>
      </c>
      <c r="AH1930" s="8" t="s">
        <v>22</v>
      </c>
      <c r="AI1930" s="8" t="s">
        <v>22</v>
      </c>
      <c r="AJ1930" s="8" t="s">
        <v>932</v>
      </c>
      <c r="AK1930" s="112">
        <v>57</v>
      </c>
    </row>
    <row r="1931" spans="31:37" hidden="1" x14ac:dyDescent="0.35">
      <c r="AE1931" s="8" t="s">
        <v>6889</v>
      </c>
      <c r="AF1931" s="8" t="s">
        <v>6890</v>
      </c>
      <c r="AG1931" s="8" t="s">
        <v>6891</v>
      </c>
      <c r="AH1931" s="8" t="s">
        <v>22</v>
      </c>
      <c r="AI1931" s="8" t="s">
        <v>22</v>
      </c>
      <c r="AJ1931" s="8" t="s">
        <v>242</v>
      </c>
      <c r="AK1931" s="112">
        <v>46</v>
      </c>
    </row>
    <row r="1932" spans="31:37" hidden="1" x14ac:dyDescent="0.35">
      <c r="AE1932" s="8" t="s">
        <v>6892</v>
      </c>
      <c r="AF1932" s="8" t="s">
        <v>6893</v>
      </c>
      <c r="AG1932" s="8" t="s">
        <v>6894</v>
      </c>
      <c r="AH1932" s="8" t="s">
        <v>364</v>
      </c>
      <c r="AI1932" s="8" t="s">
        <v>364</v>
      </c>
      <c r="AJ1932" s="8" t="s">
        <v>3246</v>
      </c>
      <c r="AK1932" s="112">
        <v>336</v>
      </c>
    </row>
    <row r="1933" spans="31:37" hidden="1" x14ac:dyDescent="0.35">
      <c r="AE1933" s="8" t="s">
        <v>6895</v>
      </c>
      <c r="AF1933" s="8" t="s">
        <v>6896</v>
      </c>
      <c r="AG1933" s="8" t="s">
        <v>6897</v>
      </c>
      <c r="AH1933" s="8" t="s">
        <v>126</v>
      </c>
      <c r="AI1933" s="8" t="s">
        <v>127</v>
      </c>
      <c r="AJ1933" s="8" t="s">
        <v>359</v>
      </c>
      <c r="AK1933" s="112">
        <v>135</v>
      </c>
    </row>
    <row r="1934" spans="31:37" hidden="1" x14ac:dyDescent="0.35">
      <c r="AE1934" s="8" t="s">
        <v>6898</v>
      </c>
      <c r="AF1934" s="8" t="s">
        <v>6899</v>
      </c>
      <c r="AG1934" s="8" t="s">
        <v>6900</v>
      </c>
      <c r="AH1934" s="8" t="s">
        <v>1511</v>
      </c>
      <c r="AI1934" s="8" t="s">
        <v>329</v>
      </c>
      <c r="AJ1934" s="8" t="s">
        <v>1512</v>
      </c>
      <c r="AK1934" s="112">
        <v>35</v>
      </c>
    </row>
    <row r="1935" spans="31:37" hidden="1" x14ac:dyDescent="0.35">
      <c r="AE1935" s="8" t="s">
        <v>6903</v>
      </c>
      <c r="AF1935" s="8" t="s">
        <v>6904</v>
      </c>
      <c r="AG1935" s="8" t="s">
        <v>6905</v>
      </c>
      <c r="AH1935" s="8" t="s">
        <v>1690</v>
      </c>
      <c r="AI1935" s="8" t="s">
        <v>811</v>
      </c>
      <c r="AJ1935" s="8" t="s">
        <v>1691</v>
      </c>
      <c r="AK1935" s="112">
        <v>147</v>
      </c>
    </row>
    <row r="1936" spans="31:37" hidden="1" x14ac:dyDescent="0.35">
      <c r="AE1936" s="8" t="s">
        <v>6906</v>
      </c>
      <c r="AF1936" s="8" t="s">
        <v>4337</v>
      </c>
      <c r="AG1936" s="8" t="s">
        <v>6907</v>
      </c>
      <c r="AH1936" s="8" t="s">
        <v>401</v>
      </c>
      <c r="AI1936" s="8" t="s">
        <v>134</v>
      </c>
      <c r="AJ1936" s="8" t="s">
        <v>3015</v>
      </c>
      <c r="AK1936" s="112">
        <v>87</v>
      </c>
    </row>
    <row r="1937" spans="31:37" hidden="1" x14ac:dyDescent="0.35">
      <c r="AE1937" s="8" t="s">
        <v>6908</v>
      </c>
      <c r="AF1937" s="8" t="s">
        <v>6909</v>
      </c>
      <c r="AG1937" s="8" t="s">
        <v>6910</v>
      </c>
      <c r="AH1937" s="8" t="s">
        <v>274</v>
      </c>
      <c r="AI1937" s="8" t="s">
        <v>275</v>
      </c>
      <c r="AJ1937" s="8" t="s">
        <v>276</v>
      </c>
      <c r="AK1937" s="112">
        <v>143</v>
      </c>
    </row>
    <row r="1938" spans="31:37" hidden="1" x14ac:dyDescent="0.35">
      <c r="AE1938" s="8" t="s">
        <v>6911</v>
      </c>
      <c r="AF1938" s="8" t="s">
        <v>6912</v>
      </c>
      <c r="AG1938" s="8" t="s">
        <v>6913</v>
      </c>
      <c r="AH1938" s="8" t="s">
        <v>6914</v>
      </c>
      <c r="AI1938" s="8" t="s">
        <v>159</v>
      </c>
      <c r="AJ1938" s="8" t="s">
        <v>6915</v>
      </c>
      <c r="AK1938" s="112">
        <v>53</v>
      </c>
    </row>
    <row r="1939" spans="31:37" hidden="1" x14ac:dyDescent="0.35">
      <c r="AE1939" s="8" t="s">
        <v>6916</v>
      </c>
      <c r="AF1939" s="8" t="s">
        <v>6917</v>
      </c>
      <c r="AG1939" s="8" t="s">
        <v>6918</v>
      </c>
      <c r="AH1939" s="8" t="s">
        <v>81</v>
      </c>
      <c r="AI1939" s="8" t="s">
        <v>82</v>
      </c>
      <c r="AJ1939" s="8" t="s">
        <v>1892</v>
      </c>
      <c r="AK1939" s="112">
        <v>83</v>
      </c>
    </row>
    <row r="1940" spans="31:37" hidden="1" x14ac:dyDescent="0.35">
      <c r="AE1940" s="8" t="s">
        <v>6919</v>
      </c>
      <c r="AF1940" s="8" t="s">
        <v>6920</v>
      </c>
      <c r="AG1940" s="8" t="s">
        <v>6921</v>
      </c>
      <c r="AH1940" s="8" t="s">
        <v>634</v>
      </c>
      <c r="AI1940" s="8" t="s">
        <v>82</v>
      </c>
      <c r="AJ1940" s="8" t="s">
        <v>635</v>
      </c>
      <c r="AK1940" s="112">
        <v>23</v>
      </c>
    </row>
    <row r="1941" spans="31:37" hidden="1" x14ac:dyDescent="0.35">
      <c r="AE1941" s="8" t="s">
        <v>6922</v>
      </c>
      <c r="AF1941" s="8" t="s">
        <v>6923</v>
      </c>
      <c r="AG1941" s="8" t="s">
        <v>6924</v>
      </c>
      <c r="AH1941" s="8" t="s">
        <v>2464</v>
      </c>
      <c r="AI1941" s="8" t="s">
        <v>2465</v>
      </c>
      <c r="AJ1941" s="8" t="s">
        <v>2466</v>
      </c>
      <c r="AK1941" s="112">
        <v>50</v>
      </c>
    </row>
    <row r="1942" spans="31:37" hidden="1" x14ac:dyDescent="0.35">
      <c r="AE1942" s="8" t="s">
        <v>6925</v>
      </c>
      <c r="AF1942" s="8" t="s">
        <v>6926</v>
      </c>
      <c r="AG1942" s="8" t="s">
        <v>6927</v>
      </c>
      <c r="AH1942" s="8" t="s">
        <v>638</v>
      </c>
      <c r="AI1942" s="8" t="s">
        <v>275</v>
      </c>
      <c r="AJ1942" s="8" t="s">
        <v>6928</v>
      </c>
      <c r="AK1942" s="112">
        <v>70</v>
      </c>
    </row>
    <row r="1943" spans="31:37" hidden="1" x14ac:dyDescent="0.35">
      <c r="AE1943" s="8" t="s">
        <v>6929</v>
      </c>
      <c r="AF1943" s="8" t="s">
        <v>6930</v>
      </c>
      <c r="AG1943" s="8" t="s">
        <v>6931</v>
      </c>
      <c r="AH1943" s="8" t="s">
        <v>2295</v>
      </c>
      <c r="AI1943" s="8" t="s">
        <v>811</v>
      </c>
      <c r="AJ1943" s="8" t="s">
        <v>2296</v>
      </c>
      <c r="AK1943" s="112">
        <v>148</v>
      </c>
    </row>
    <row r="1944" spans="31:37" hidden="1" x14ac:dyDescent="0.35">
      <c r="AE1944" s="8" t="s">
        <v>6932</v>
      </c>
      <c r="AF1944" s="8" t="s">
        <v>6933</v>
      </c>
      <c r="AG1944" s="8" t="s">
        <v>6934</v>
      </c>
      <c r="AH1944" s="8" t="s">
        <v>4003</v>
      </c>
      <c r="AI1944" s="8" t="s">
        <v>4004</v>
      </c>
      <c r="AJ1944" s="8" t="s">
        <v>4005</v>
      </c>
      <c r="AK1944" s="112">
        <v>40</v>
      </c>
    </row>
    <row r="1945" spans="31:37" hidden="1" x14ac:dyDescent="0.35">
      <c r="AE1945" s="8" t="s">
        <v>6935</v>
      </c>
      <c r="AF1945" s="8" t="s">
        <v>6936</v>
      </c>
      <c r="AG1945" s="8" t="s">
        <v>6937</v>
      </c>
      <c r="AH1945" s="8" t="s">
        <v>663</v>
      </c>
      <c r="AI1945" s="8" t="s">
        <v>255</v>
      </c>
      <c r="AJ1945" s="8" t="s">
        <v>664</v>
      </c>
      <c r="AK1945" s="112">
        <v>86</v>
      </c>
    </row>
    <row r="1946" spans="31:37" hidden="1" x14ac:dyDescent="0.35">
      <c r="AE1946" s="8" t="s">
        <v>6938</v>
      </c>
      <c r="AF1946" s="8" t="s">
        <v>6939</v>
      </c>
      <c r="AG1946" s="8" t="s">
        <v>6940</v>
      </c>
      <c r="AH1946" s="8" t="s">
        <v>3395</v>
      </c>
      <c r="AI1946" s="8" t="s">
        <v>115</v>
      </c>
      <c r="AJ1946" s="8" t="s">
        <v>4532</v>
      </c>
      <c r="AK1946" s="112">
        <v>376</v>
      </c>
    </row>
    <row r="1947" spans="31:37" hidden="1" x14ac:dyDescent="0.35">
      <c r="AE1947" s="8" t="s">
        <v>6941</v>
      </c>
      <c r="AF1947" s="8" t="s">
        <v>6942</v>
      </c>
      <c r="AG1947" s="8" t="s">
        <v>6943</v>
      </c>
      <c r="AH1947" s="8" t="s">
        <v>200</v>
      </c>
      <c r="AI1947" s="8" t="s">
        <v>34</v>
      </c>
      <c r="AJ1947" s="8" t="s">
        <v>201</v>
      </c>
      <c r="AK1947" s="112">
        <v>59</v>
      </c>
    </row>
    <row r="1948" spans="31:37" hidden="1" x14ac:dyDescent="0.35">
      <c r="AE1948" s="8" t="s">
        <v>6944</v>
      </c>
      <c r="AF1948" s="8" t="s">
        <v>6945</v>
      </c>
      <c r="AG1948" s="8" t="s">
        <v>6946</v>
      </c>
      <c r="AH1948" s="8" t="s">
        <v>6947</v>
      </c>
      <c r="AI1948" s="8" t="s">
        <v>148</v>
      </c>
      <c r="AJ1948" s="8" t="s">
        <v>6948</v>
      </c>
      <c r="AK1948" s="112">
        <v>168</v>
      </c>
    </row>
    <row r="1949" spans="31:37" hidden="1" x14ac:dyDescent="0.35">
      <c r="AE1949" s="8" t="s">
        <v>6949</v>
      </c>
      <c r="AF1949" s="8" t="s">
        <v>6950</v>
      </c>
      <c r="AG1949" s="8" t="s">
        <v>6951</v>
      </c>
      <c r="AH1949" s="8" t="s">
        <v>6952</v>
      </c>
      <c r="AI1949" s="8" t="s">
        <v>141</v>
      </c>
      <c r="AJ1949" s="8" t="s">
        <v>1207</v>
      </c>
      <c r="AK1949" s="112">
        <v>244</v>
      </c>
    </row>
    <row r="1950" spans="31:37" hidden="1" x14ac:dyDescent="0.35">
      <c r="AE1950" s="8" t="s">
        <v>6953</v>
      </c>
      <c r="AF1950" s="8" t="s">
        <v>6954</v>
      </c>
      <c r="AG1950" s="8" t="s">
        <v>6955</v>
      </c>
      <c r="AH1950" s="8" t="s">
        <v>364</v>
      </c>
      <c r="AI1950" s="8" t="s">
        <v>364</v>
      </c>
      <c r="AJ1950" s="8" t="s">
        <v>3436</v>
      </c>
      <c r="AK1950" s="112">
        <v>158</v>
      </c>
    </row>
    <row r="1951" spans="31:37" hidden="1" x14ac:dyDescent="0.35">
      <c r="AE1951" s="8" t="s">
        <v>6956</v>
      </c>
      <c r="AF1951" s="8" t="s">
        <v>6957</v>
      </c>
      <c r="AG1951" s="8" t="s">
        <v>6958</v>
      </c>
      <c r="AH1951" s="8" t="s">
        <v>126</v>
      </c>
      <c r="AI1951" s="8" t="s">
        <v>127</v>
      </c>
      <c r="AJ1951" s="8" t="s">
        <v>359</v>
      </c>
      <c r="AK1951" s="112">
        <v>79</v>
      </c>
    </row>
    <row r="1952" spans="31:37" hidden="1" x14ac:dyDescent="0.35">
      <c r="AE1952" s="8" t="s">
        <v>6959</v>
      </c>
      <c r="AF1952" s="8" t="s">
        <v>6960</v>
      </c>
      <c r="AG1952" s="8" t="s">
        <v>6961</v>
      </c>
      <c r="AH1952" s="8" t="s">
        <v>148</v>
      </c>
      <c r="AI1952" s="8" t="s">
        <v>148</v>
      </c>
      <c r="AJ1952" s="8" t="s">
        <v>6719</v>
      </c>
      <c r="AK1952" s="112">
        <v>64</v>
      </c>
    </row>
    <row r="1953" spans="31:37" hidden="1" x14ac:dyDescent="0.35">
      <c r="AE1953" s="8" t="s">
        <v>6962</v>
      </c>
      <c r="AF1953" s="8" t="s">
        <v>6963</v>
      </c>
      <c r="AG1953" s="8" t="s">
        <v>6964</v>
      </c>
      <c r="AH1953" s="8" t="s">
        <v>236</v>
      </c>
      <c r="AI1953" s="8" t="s">
        <v>236</v>
      </c>
      <c r="AJ1953" s="8" t="s">
        <v>237</v>
      </c>
      <c r="AK1953" s="112">
        <v>99</v>
      </c>
    </row>
    <row r="1954" spans="31:37" hidden="1" x14ac:dyDescent="0.35">
      <c r="AE1954" s="8" t="s">
        <v>6965</v>
      </c>
      <c r="AF1954" s="8" t="s">
        <v>6966</v>
      </c>
      <c r="AG1954" s="8" t="s">
        <v>6967</v>
      </c>
      <c r="AH1954" s="8" t="s">
        <v>939</v>
      </c>
      <c r="AI1954" s="8" t="s">
        <v>115</v>
      </c>
      <c r="AJ1954" s="8" t="s">
        <v>940</v>
      </c>
      <c r="AK1954" s="112">
        <v>134</v>
      </c>
    </row>
    <row r="1955" spans="31:37" hidden="1" x14ac:dyDescent="0.35">
      <c r="AE1955" s="8" t="s">
        <v>6968</v>
      </c>
      <c r="AF1955" s="8" t="s">
        <v>6969</v>
      </c>
      <c r="AG1955" s="8" t="s">
        <v>6970</v>
      </c>
      <c r="AH1955" s="8" t="s">
        <v>6971</v>
      </c>
      <c r="AI1955" s="8" t="s">
        <v>956</v>
      </c>
      <c r="AJ1955" s="8" t="s">
        <v>6972</v>
      </c>
      <c r="AK1955" s="112">
        <v>28</v>
      </c>
    </row>
    <row r="1956" spans="31:37" hidden="1" x14ac:dyDescent="0.35">
      <c r="AE1956" s="8" t="s">
        <v>6973</v>
      </c>
      <c r="AF1956" s="8" t="s">
        <v>6974</v>
      </c>
      <c r="AG1956" s="8" t="s">
        <v>6975</v>
      </c>
      <c r="AH1956" s="8" t="s">
        <v>1355</v>
      </c>
      <c r="AI1956" s="8" t="s">
        <v>811</v>
      </c>
      <c r="AJ1956" s="8" t="s">
        <v>5755</v>
      </c>
      <c r="AK1956" s="112">
        <v>85</v>
      </c>
    </row>
    <row r="1957" spans="31:37" hidden="1" x14ac:dyDescent="0.35">
      <c r="AE1957" s="8" t="s">
        <v>6976</v>
      </c>
      <c r="AF1957" s="8" t="s">
        <v>6977</v>
      </c>
      <c r="AG1957" s="8" t="s">
        <v>6978</v>
      </c>
      <c r="AH1957" s="8" t="s">
        <v>1355</v>
      </c>
      <c r="AI1957" s="8" t="s">
        <v>811</v>
      </c>
      <c r="AJ1957" s="8" t="s">
        <v>5755</v>
      </c>
      <c r="AK1957" s="112">
        <v>53</v>
      </c>
    </row>
    <row r="1958" spans="31:37" hidden="1" x14ac:dyDescent="0.35">
      <c r="AE1958" s="8" t="s">
        <v>6979</v>
      </c>
      <c r="AF1958" s="8" t="s">
        <v>6980</v>
      </c>
      <c r="AG1958" s="8" t="s">
        <v>6981</v>
      </c>
      <c r="AH1958" s="8" t="s">
        <v>364</v>
      </c>
      <c r="AI1958" s="8" t="s">
        <v>364</v>
      </c>
      <c r="AJ1958" s="8" t="s">
        <v>2287</v>
      </c>
      <c r="AK1958" s="112">
        <v>52</v>
      </c>
    </row>
    <row r="1959" spans="31:37" hidden="1" x14ac:dyDescent="0.35">
      <c r="AE1959" s="8" t="s">
        <v>6982</v>
      </c>
      <c r="AF1959" s="8" t="s">
        <v>6983</v>
      </c>
      <c r="AG1959" s="8" t="s">
        <v>6984</v>
      </c>
      <c r="AH1959" s="8" t="s">
        <v>22</v>
      </c>
      <c r="AI1959" s="8" t="s">
        <v>22</v>
      </c>
      <c r="AJ1959" s="8" t="s">
        <v>299</v>
      </c>
      <c r="AK1959" s="112">
        <v>118</v>
      </c>
    </row>
    <row r="1960" spans="31:37" hidden="1" x14ac:dyDescent="0.35">
      <c r="AE1960" s="8" t="s">
        <v>6985</v>
      </c>
      <c r="AF1960" s="8" t="s">
        <v>6986</v>
      </c>
      <c r="AG1960" s="8" t="s">
        <v>6987</v>
      </c>
      <c r="AH1960" s="8" t="s">
        <v>100</v>
      </c>
      <c r="AI1960" s="8" t="s">
        <v>82</v>
      </c>
      <c r="AJ1960" s="8" t="s">
        <v>101</v>
      </c>
      <c r="AK1960" s="112">
        <v>57</v>
      </c>
    </row>
    <row r="1961" spans="31:37" hidden="1" x14ac:dyDescent="0.35">
      <c r="AE1961" s="8" t="s">
        <v>6988</v>
      </c>
      <c r="AF1961" s="8" t="s">
        <v>2010</v>
      </c>
      <c r="AG1961" s="8" t="s">
        <v>6989</v>
      </c>
      <c r="AH1961" s="8" t="s">
        <v>6990</v>
      </c>
      <c r="AI1961" s="8" t="s">
        <v>260</v>
      </c>
      <c r="AJ1961" s="8" t="s">
        <v>6991</v>
      </c>
      <c r="AK1961" s="112">
        <v>85</v>
      </c>
    </row>
    <row r="1962" spans="31:37" hidden="1" x14ac:dyDescent="0.35">
      <c r="AE1962" s="8" t="s">
        <v>6992</v>
      </c>
      <c r="AF1962" s="8" t="s">
        <v>6993</v>
      </c>
      <c r="AG1962" s="8" t="s">
        <v>6994</v>
      </c>
      <c r="AH1962" s="8" t="s">
        <v>22</v>
      </c>
      <c r="AI1962" s="8" t="s">
        <v>22</v>
      </c>
      <c r="AJ1962" s="8" t="s">
        <v>2936</v>
      </c>
      <c r="AK1962" s="112">
        <v>100</v>
      </c>
    </row>
    <row r="1963" spans="31:37" hidden="1" x14ac:dyDescent="0.35">
      <c r="AE1963" s="8" t="s">
        <v>6995</v>
      </c>
      <c r="AF1963" s="8" t="s">
        <v>6996</v>
      </c>
      <c r="AG1963" s="8" t="s">
        <v>6997</v>
      </c>
      <c r="AH1963" s="8" t="s">
        <v>126</v>
      </c>
      <c r="AI1963" s="8" t="s">
        <v>127</v>
      </c>
      <c r="AJ1963" s="8" t="s">
        <v>3012</v>
      </c>
      <c r="AK1963" s="112">
        <v>98</v>
      </c>
    </row>
    <row r="1964" spans="31:37" hidden="1" x14ac:dyDescent="0.35">
      <c r="AE1964" s="8" t="s">
        <v>6998</v>
      </c>
      <c r="AF1964" s="8" t="s">
        <v>6999</v>
      </c>
      <c r="AG1964" s="8" t="s">
        <v>7000</v>
      </c>
      <c r="AH1964" s="8" t="s">
        <v>641</v>
      </c>
      <c r="AI1964" s="8" t="s">
        <v>641</v>
      </c>
      <c r="AJ1964" s="8" t="s">
        <v>642</v>
      </c>
      <c r="AK1964" s="112">
        <v>76</v>
      </c>
    </row>
    <row r="1965" spans="31:37" hidden="1" x14ac:dyDescent="0.35">
      <c r="AE1965" s="8" t="s">
        <v>7001</v>
      </c>
      <c r="AF1965" s="8" t="s">
        <v>7002</v>
      </c>
      <c r="AG1965" s="8" t="s">
        <v>7003</v>
      </c>
      <c r="AH1965" s="8" t="s">
        <v>364</v>
      </c>
      <c r="AI1965" s="8" t="s">
        <v>364</v>
      </c>
      <c r="AJ1965" s="8" t="s">
        <v>7004</v>
      </c>
      <c r="AK1965" s="112">
        <v>103</v>
      </c>
    </row>
    <row r="1966" spans="31:37" hidden="1" x14ac:dyDescent="0.35">
      <c r="AE1966" s="8" t="s">
        <v>7005</v>
      </c>
      <c r="AF1966" s="8" t="s">
        <v>7006</v>
      </c>
      <c r="AG1966" s="8" t="s">
        <v>7007</v>
      </c>
      <c r="AH1966" s="8" t="s">
        <v>82</v>
      </c>
      <c r="AI1966" s="8" t="s">
        <v>82</v>
      </c>
      <c r="AJ1966" s="8" t="s">
        <v>2695</v>
      </c>
      <c r="AK1966" s="112">
        <v>34</v>
      </c>
    </row>
    <row r="1967" spans="31:37" hidden="1" x14ac:dyDescent="0.35">
      <c r="AE1967" s="8" t="s">
        <v>7008</v>
      </c>
      <c r="AF1967" s="8" t="s">
        <v>7009</v>
      </c>
      <c r="AG1967" s="8" t="s">
        <v>7010</v>
      </c>
      <c r="AH1967" s="8" t="s">
        <v>329</v>
      </c>
      <c r="AI1967" s="8" t="s">
        <v>329</v>
      </c>
      <c r="AJ1967" s="8" t="s">
        <v>2317</v>
      </c>
      <c r="AK1967" s="112">
        <v>90</v>
      </c>
    </row>
    <row r="1968" spans="31:37" hidden="1" x14ac:dyDescent="0.35">
      <c r="AE1968" s="8" t="s">
        <v>7011</v>
      </c>
      <c r="AF1968" s="8" t="s">
        <v>7012</v>
      </c>
      <c r="AG1968" s="8" t="s">
        <v>7013</v>
      </c>
      <c r="AH1968" s="8" t="s">
        <v>953</v>
      </c>
      <c r="AI1968" s="8" t="s">
        <v>69</v>
      </c>
      <c r="AJ1968" s="8" t="s">
        <v>954</v>
      </c>
      <c r="AK1968" s="112">
        <v>31</v>
      </c>
    </row>
    <row r="1969" spans="31:37" hidden="1" x14ac:dyDescent="0.35">
      <c r="AE1969" s="8" t="s">
        <v>7014</v>
      </c>
      <c r="AF1969" s="8" t="s">
        <v>7015</v>
      </c>
      <c r="AG1969" s="8" t="s">
        <v>7016</v>
      </c>
      <c r="AH1969" s="8" t="s">
        <v>1111</v>
      </c>
      <c r="AI1969" s="8" t="s">
        <v>185</v>
      </c>
      <c r="AJ1969" s="8" t="s">
        <v>7017</v>
      </c>
      <c r="AK1969" s="112">
        <v>47</v>
      </c>
    </row>
    <row r="1970" spans="31:37" hidden="1" x14ac:dyDescent="0.35">
      <c r="AE1970" s="8" t="s">
        <v>7018</v>
      </c>
      <c r="AF1970" s="8" t="s">
        <v>7019</v>
      </c>
      <c r="AG1970" s="8" t="s">
        <v>7020</v>
      </c>
      <c r="AH1970" s="8" t="s">
        <v>7021</v>
      </c>
      <c r="AI1970" s="8" t="s">
        <v>329</v>
      </c>
      <c r="AJ1970" s="8" t="s">
        <v>5334</v>
      </c>
      <c r="AK1970" s="112">
        <v>395</v>
      </c>
    </row>
    <row r="1971" spans="31:37" hidden="1" x14ac:dyDescent="0.35">
      <c r="AE1971" s="8" t="s">
        <v>7022</v>
      </c>
      <c r="AF1971" s="8" t="s">
        <v>1818</v>
      </c>
      <c r="AG1971" s="8" t="s">
        <v>7023</v>
      </c>
      <c r="AH1971" s="8" t="s">
        <v>2326</v>
      </c>
      <c r="AI1971" s="8" t="s">
        <v>115</v>
      </c>
      <c r="AJ1971" s="8" t="s">
        <v>3411</v>
      </c>
      <c r="AK1971" s="112">
        <v>137</v>
      </c>
    </row>
    <row r="1972" spans="31:37" hidden="1" x14ac:dyDescent="0.35">
      <c r="AE1972" s="8" t="s">
        <v>7024</v>
      </c>
      <c r="AF1972" s="8" t="s">
        <v>7025</v>
      </c>
      <c r="AG1972" s="8" t="s">
        <v>7026</v>
      </c>
      <c r="AH1972" s="8" t="s">
        <v>200</v>
      </c>
      <c r="AI1972" s="8" t="s">
        <v>34</v>
      </c>
      <c r="AJ1972" s="8" t="s">
        <v>900</v>
      </c>
      <c r="AK1972" s="112">
        <v>129</v>
      </c>
    </row>
    <row r="1973" spans="31:37" hidden="1" x14ac:dyDescent="0.35">
      <c r="AE1973" s="8" t="s">
        <v>7027</v>
      </c>
      <c r="AF1973" s="8" t="s">
        <v>7028</v>
      </c>
      <c r="AG1973" s="8" t="s">
        <v>7029</v>
      </c>
      <c r="AH1973" s="8" t="s">
        <v>2918</v>
      </c>
      <c r="AI1973" s="8" t="s">
        <v>753</v>
      </c>
      <c r="AJ1973" s="8" t="s">
        <v>2291</v>
      </c>
      <c r="AK1973" s="112">
        <v>31</v>
      </c>
    </row>
    <row r="1974" spans="31:37" hidden="1" x14ac:dyDescent="0.35">
      <c r="AE1974" s="8" t="s">
        <v>7030</v>
      </c>
      <c r="AF1974" s="8" t="s">
        <v>7031</v>
      </c>
      <c r="AG1974" s="8" t="s">
        <v>7031</v>
      </c>
      <c r="AH1974" s="8" t="s">
        <v>120</v>
      </c>
      <c r="AI1974" s="8" t="s">
        <v>120</v>
      </c>
      <c r="AJ1974" s="8" t="s">
        <v>270</v>
      </c>
      <c r="AK1974" s="112">
        <v>80</v>
      </c>
    </row>
    <row r="1975" spans="31:37" hidden="1" x14ac:dyDescent="0.35">
      <c r="AE1975" s="8" t="s">
        <v>7032</v>
      </c>
      <c r="AF1975" s="8" t="s">
        <v>7033</v>
      </c>
      <c r="AG1975" s="8" t="s">
        <v>7034</v>
      </c>
      <c r="AH1975" s="8" t="s">
        <v>364</v>
      </c>
      <c r="AI1975" s="8" t="s">
        <v>364</v>
      </c>
      <c r="AJ1975" s="8" t="s">
        <v>2869</v>
      </c>
      <c r="AK1975" s="112">
        <v>657</v>
      </c>
    </row>
    <row r="1976" spans="31:37" hidden="1" x14ac:dyDescent="0.35">
      <c r="AE1976" s="8" t="s">
        <v>7035</v>
      </c>
      <c r="AF1976" s="8" t="s">
        <v>7036</v>
      </c>
      <c r="AG1976" s="8" t="s">
        <v>7037</v>
      </c>
      <c r="AH1976" s="8" t="s">
        <v>5169</v>
      </c>
      <c r="AI1976" s="8" t="s">
        <v>127</v>
      </c>
      <c r="AJ1976" s="8" t="s">
        <v>7038</v>
      </c>
      <c r="AK1976" s="112">
        <v>80</v>
      </c>
    </row>
    <row r="1977" spans="31:37" hidden="1" x14ac:dyDescent="0.35">
      <c r="AE1977" s="8" t="s">
        <v>7039</v>
      </c>
      <c r="AF1977" s="8" t="s">
        <v>7040</v>
      </c>
      <c r="AG1977" s="8" t="s">
        <v>7041</v>
      </c>
      <c r="AH1977" s="8" t="s">
        <v>1465</v>
      </c>
      <c r="AI1977" s="8" t="s">
        <v>391</v>
      </c>
      <c r="AJ1977" s="8" t="s">
        <v>3515</v>
      </c>
      <c r="AK1977" s="112">
        <v>235</v>
      </c>
    </row>
    <row r="1978" spans="31:37" hidden="1" x14ac:dyDescent="0.35">
      <c r="AE1978" s="8" t="s">
        <v>7042</v>
      </c>
      <c r="AF1978" s="8" t="s">
        <v>7043</v>
      </c>
      <c r="AG1978" s="8" t="s">
        <v>7044</v>
      </c>
      <c r="AH1978" s="8" t="s">
        <v>1175</v>
      </c>
      <c r="AI1978" s="8" t="s">
        <v>260</v>
      </c>
      <c r="AJ1978" s="8" t="s">
        <v>1176</v>
      </c>
      <c r="AK1978" s="112">
        <v>79</v>
      </c>
    </row>
    <row r="1979" spans="31:37" hidden="1" x14ac:dyDescent="0.35">
      <c r="AE1979" s="8" t="s">
        <v>7045</v>
      </c>
      <c r="AF1979" s="8" t="s">
        <v>7046</v>
      </c>
      <c r="AG1979" s="8" t="s">
        <v>7047</v>
      </c>
      <c r="AH1979" s="8" t="s">
        <v>3341</v>
      </c>
      <c r="AI1979" s="8" t="s">
        <v>2465</v>
      </c>
      <c r="AJ1979" s="8" t="s">
        <v>3343</v>
      </c>
      <c r="AK1979" s="112">
        <v>49</v>
      </c>
    </row>
    <row r="1980" spans="31:37" hidden="1" x14ac:dyDescent="0.35">
      <c r="AE1980" s="8" t="s">
        <v>7048</v>
      </c>
      <c r="AF1980" s="8" t="s">
        <v>7049</v>
      </c>
      <c r="AG1980" s="8" t="s">
        <v>7050</v>
      </c>
      <c r="AH1980" s="8" t="s">
        <v>364</v>
      </c>
      <c r="AI1980" s="8" t="s">
        <v>364</v>
      </c>
      <c r="AJ1980" s="8" t="s">
        <v>3436</v>
      </c>
      <c r="AK1980" s="112">
        <v>96</v>
      </c>
    </row>
    <row r="1981" spans="31:37" hidden="1" x14ac:dyDescent="0.35">
      <c r="AE1981" s="8" t="s">
        <v>7051</v>
      </c>
      <c r="AF1981" s="8" t="s">
        <v>7052</v>
      </c>
      <c r="AG1981" s="8" t="s">
        <v>7053</v>
      </c>
      <c r="AH1981" s="8" t="s">
        <v>22</v>
      </c>
      <c r="AI1981" s="8" t="s">
        <v>22</v>
      </c>
      <c r="AJ1981" s="8" t="s">
        <v>53</v>
      </c>
      <c r="AK1981" s="112">
        <v>259</v>
      </c>
    </row>
    <row r="1982" spans="31:37" hidden="1" x14ac:dyDescent="0.35">
      <c r="AE1982" s="8" t="s">
        <v>7054</v>
      </c>
      <c r="AF1982" s="8" t="s">
        <v>7055</v>
      </c>
      <c r="AG1982" s="8" t="s">
        <v>7056</v>
      </c>
      <c r="AH1982" s="8" t="s">
        <v>1387</v>
      </c>
      <c r="AI1982" s="8" t="s">
        <v>364</v>
      </c>
      <c r="AJ1982" s="8" t="s">
        <v>1388</v>
      </c>
      <c r="AK1982" s="112">
        <v>221</v>
      </c>
    </row>
    <row r="1983" spans="31:37" hidden="1" x14ac:dyDescent="0.35">
      <c r="AE1983" s="8" t="s">
        <v>7057</v>
      </c>
      <c r="AF1983" s="8" t="s">
        <v>7058</v>
      </c>
      <c r="AG1983" s="8" t="s">
        <v>7059</v>
      </c>
      <c r="AH1983" s="8" t="s">
        <v>278</v>
      </c>
      <c r="AI1983" s="8" t="s">
        <v>148</v>
      </c>
      <c r="AJ1983" s="8" t="s">
        <v>279</v>
      </c>
      <c r="AK1983" s="112">
        <v>63</v>
      </c>
    </row>
    <row r="1984" spans="31:37" hidden="1" x14ac:dyDescent="0.35">
      <c r="AE1984" s="8" t="s">
        <v>7060</v>
      </c>
      <c r="AF1984" s="8" t="s">
        <v>7061</v>
      </c>
      <c r="AG1984" s="8" t="s">
        <v>7062</v>
      </c>
      <c r="AH1984" s="8" t="s">
        <v>1180</v>
      </c>
      <c r="AI1984" s="8" t="s">
        <v>260</v>
      </c>
      <c r="AJ1984" s="8" t="s">
        <v>1181</v>
      </c>
      <c r="AK1984" s="112">
        <v>216</v>
      </c>
    </row>
    <row r="1985" spans="31:37" hidden="1" x14ac:dyDescent="0.35">
      <c r="AE1985" s="8" t="s">
        <v>7063</v>
      </c>
      <c r="AF1985" s="8" t="s">
        <v>7064</v>
      </c>
      <c r="AG1985" s="8" t="s">
        <v>7065</v>
      </c>
      <c r="AH1985" s="8" t="s">
        <v>1206</v>
      </c>
      <c r="AI1985" s="8" t="s">
        <v>141</v>
      </c>
      <c r="AJ1985" s="8" t="s">
        <v>1207</v>
      </c>
      <c r="AK1985" s="112">
        <v>43</v>
      </c>
    </row>
    <row r="1986" spans="31:37" hidden="1" x14ac:dyDescent="0.35">
      <c r="AE1986" s="8" t="s">
        <v>7066</v>
      </c>
      <c r="AF1986" s="8" t="s">
        <v>417</v>
      </c>
      <c r="AG1986" s="8" t="s">
        <v>7067</v>
      </c>
      <c r="AH1986" s="8" t="s">
        <v>2778</v>
      </c>
      <c r="AI1986" s="8" t="s">
        <v>16</v>
      </c>
      <c r="AJ1986" s="8" t="s">
        <v>2779</v>
      </c>
      <c r="AK1986" s="112">
        <v>71</v>
      </c>
    </row>
    <row r="1987" spans="31:37" hidden="1" x14ac:dyDescent="0.35">
      <c r="AE1987" s="8" t="s">
        <v>7068</v>
      </c>
      <c r="AF1987" s="8" t="s">
        <v>7069</v>
      </c>
      <c r="AG1987" s="8" t="s">
        <v>7070</v>
      </c>
      <c r="AH1987" s="8" t="s">
        <v>2477</v>
      </c>
      <c r="AI1987" s="8" t="s">
        <v>75</v>
      </c>
      <c r="AJ1987" s="8" t="s">
        <v>2478</v>
      </c>
      <c r="AK1987" s="112">
        <v>103</v>
      </c>
    </row>
    <row r="1988" spans="31:37" hidden="1" x14ac:dyDescent="0.35">
      <c r="AE1988" s="8" t="s">
        <v>7071</v>
      </c>
      <c r="AF1988" s="8" t="s">
        <v>7072</v>
      </c>
      <c r="AG1988" s="8" t="s">
        <v>7073</v>
      </c>
      <c r="AH1988" s="8" t="s">
        <v>6464</v>
      </c>
      <c r="AI1988" s="8" t="s">
        <v>205</v>
      </c>
      <c r="AJ1988" s="8" t="s">
        <v>6465</v>
      </c>
      <c r="AK1988" s="112">
        <v>23</v>
      </c>
    </row>
    <row r="1989" spans="31:37" hidden="1" x14ac:dyDescent="0.35">
      <c r="AE1989" s="8" t="s">
        <v>7074</v>
      </c>
      <c r="AF1989" s="8" t="s">
        <v>7075</v>
      </c>
      <c r="AG1989" s="8" t="s">
        <v>7076</v>
      </c>
      <c r="AH1989" s="8" t="s">
        <v>4129</v>
      </c>
      <c r="AI1989" s="8" t="s">
        <v>147</v>
      </c>
      <c r="AJ1989" s="8" t="s">
        <v>4130</v>
      </c>
      <c r="AK1989" s="112">
        <v>87</v>
      </c>
    </row>
    <row r="1990" spans="31:37" hidden="1" x14ac:dyDescent="0.35">
      <c r="AE1990" s="8" t="s">
        <v>7077</v>
      </c>
      <c r="AF1990" s="8" t="s">
        <v>7078</v>
      </c>
      <c r="AG1990" s="8" t="s">
        <v>7079</v>
      </c>
      <c r="AH1990" s="8" t="s">
        <v>7080</v>
      </c>
      <c r="AI1990" s="8" t="s">
        <v>7081</v>
      </c>
      <c r="AJ1990" s="8" t="s">
        <v>7082</v>
      </c>
      <c r="AK1990" s="112">
        <v>47</v>
      </c>
    </row>
    <row r="1991" spans="31:37" hidden="1" x14ac:dyDescent="0.35">
      <c r="AE1991" s="8" t="s">
        <v>7083</v>
      </c>
      <c r="AF1991" s="8" t="s">
        <v>7084</v>
      </c>
      <c r="AG1991" s="8" t="s">
        <v>7085</v>
      </c>
      <c r="AH1991" s="8" t="s">
        <v>7086</v>
      </c>
      <c r="AI1991" s="8" t="s">
        <v>63</v>
      </c>
      <c r="AJ1991" s="8" t="s">
        <v>7087</v>
      </c>
      <c r="AK1991" s="112">
        <v>37</v>
      </c>
    </row>
    <row r="1992" spans="31:37" hidden="1" x14ac:dyDescent="0.35">
      <c r="AE1992" s="8" t="s">
        <v>7088</v>
      </c>
      <c r="AF1992" s="8" t="s">
        <v>7089</v>
      </c>
      <c r="AG1992" s="8" t="s">
        <v>7090</v>
      </c>
      <c r="AH1992" s="8" t="s">
        <v>401</v>
      </c>
      <c r="AI1992" s="8" t="s">
        <v>134</v>
      </c>
      <c r="AJ1992" s="8" t="s">
        <v>1041</v>
      </c>
      <c r="AK1992" s="112">
        <v>53</v>
      </c>
    </row>
    <row r="1993" spans="31:37" hidden="1" x14ac:dyDescent="0.35">
      <c r="AE1993" s="8" t="s">
        <v>7091</v>
      </c>
      <c r="AF1993" s="8" t="s">
        <v>7092</v>
      </c>
      <c r="AG1993" s="8" t="s">
        <v>6403</v>
      </c>
      <c r="AH1993" s="8" t="s">
        <v>658</v>
      </c>
      <c r="AI1993" s="8" t="s">
        <v>221</v>
      </c>
      <c r="AJ1993" s="8" t="s">
        <v>659</v>
      </c>
      <c r="AK1993" s="112">
        <v>69</v>
      </c>
    </row>
    <row r="1994" spans="31:37" hidden="1" x14ac:dyDescent="0.35">
      <c r="AE1994" s="8" t="s">
        <v>7093</v>
      </c>
      <c r="AF1994" s="8" t="s">
        <v>7094</v>
      </c>
      <c r="AG1994" s="8" t="s">
        <v>7095</v>
      </c>
      <c r="AH1994" s="8" t="s">
        <v>120</v>
      </c>
      <c r="AI1994" s="8" t="s">
        <v>120</v>
      </c>
      <c r="AJ1994" s="8" t="s">
        <v>496</v>
      </c>
      <c r="AK1994" s="112">
        <v>134</v>
      </c>
    </row>
    <row r="1995" spans="31:37" hidden="1" x14ac:dyDescent="0.35">
      <c r="AE1995" s="8" t="s">
        <v>7096</v>
      </c>
      <c r="AF1995" s="8" t="s">
        <v>7097</v>
      </c>
      <c r="AG1995" s="8" t="s">
        <v>7098</v>
      </c>
      <c r="AH1995" s="8" t="s">
        <v>1583</v>
      </c>
      <c r="AI1995" s="8" t="s">
        <v>275</v>
      </c>
      <c r="AJ1995" s="8" t="s">
        <v>1045</v>
      </c>
      <c r="AK1995" s="112">
        <v>91</v>
      </c>
    </row>
    <row r="1996" spans="31:37" hidden="1" x14ac:dyDescent="0.35">
      <c r="AE1996" s="8" t="s">
        <v>7099</v>
      </c>
      <c r="AF1996" s="8" t="s">
        <v>7100</v>
      </c>
      <c r="AG1996" s="8" t="s">
        <v>7101</v>
      </c>
      <c r="AH1996" s="8" t="s">
        <v>4207</v>
      </c>
      <c r="AI1996" s="8" t="s">
        <v>364</v>
      </c>
      <c r="AJ1996" s="8" t="s">
        <v>4208</v>
      </c>
      <c r="AK1996" s="112">
        <v>80</v>
      </c>
    </row>
    <row r="1997" spans="31:37" hidden="1" x14ac:dyDescent="0.35">
      <c r="AE1997" s="8" t="s">
        <v>7102</v>
      </c>
      <c r="AF1997" s="8" t="s">
        <v>7103</v>
      </c>
      <c r="AG1997" s="8" t="s">
        <v>7104</v>
      </c>
      <c r="AH1997" s="8" t="s">
        <v>343</v>
      </c>
      <c r="AI1997" s="8" t="s">
        <v>329</v>
      </c>
      <c r="AJ1997" s="8" t="s">
        <v>6044</v>
      </c>
      <c r="AK1997" s="112">
        <v>91</v>
      </c>
    </row>
    <row r="1998" spans="31:37" hidden="1" x14ac:dyDescent="0.35">
      <c r="AE1998" s="8" t="s">
        <v>7105</v>
      </c>
      <c r="AF1998" s="8" t="s">
        <v>7106</v>
      </c>
      <c r="AG1998" s="8" t="s">
        <v>7107</v>
      </c>
      <c r="AH1998" s="8" t="s">
        <v>988</v>
      </c>
      <c r="AI1998" s="8" t="s">
        <v>329</v>
      </c>
      <c r="AJ1998" s="8" t="s">
        <v>16372</v>
      </c>
      <c r="AK1998" s="112">
        <v>77</v>
      </c>
    </row>
    <row r="1999" spans="31:37" hidden="1" x14ac:dyDescent="0.35">
      <c r="AE1999" s="8" t="s">
        <v>7108</v>
      </c>
      <c r="AF1999" s="8" t="s">
        <v>7109</v>
      </c>
      <c r="AG1999" s="8" t="s">
        <v>7110</v>
      </c>
      <c r="AH1999" s="8" t="s">
        <v>2075</v>
      </c>
      <c r="AI1999" s="8" t="s">
        <v>275</v>
      </c>
      <c r="AJ1999" s="8" t="s">
        <v>3327</v>
      </c>
      <c r="AK1999" s="112">
        <v>24</v>
      </c>
    </row>
    <row r="2000" spans="31:37" hidden="1" x14ac:dyDescent="0.35">
      <c r="AE2000" s="8" t="s">
        <v>7111</v>
      </c>
      <c r="AF2000" s="8" t="s">
        <v>7112</v>
      </c>
      <c r="AG2000" s="8" t="s">
        <v>7113</v>
      </c>
      <c r="AH2000" s="8" t="s">
        <v>7114</v>
      </c>
      <c r="AI2000" s="8" t="s">
        <v>391</v>
      </c>
      <c r="AJ2000" s="8" t="s">
        <v>2090</v>
      </c>
      <c r="AK2000" s="112">
        <v>19</v>
      </c>
    </row>
    <row r="2001" spans="31:37" hidden="1" x14ac:dyDescent="0.35">
      <c r="AE2001" s="8" t="s">
        <v>7115</v>
      </c>
      <c r="AF2001" s="8" t="s">
        <v>7116</v>
      </c>
      <c r="AG2001" s="8" t="s">
        <v>7117</v>
      </c>
      <c r="AH2001" s="8" t="s">
        <v>329</v>
      </c>
      <c r="AI2001" s="8" t="s">
        <v>329</v>
      </c>
      <c r="AJ2001" s="8" t="s">
        <v>5077</v>
      </c>
      <c r="AK2001" s="112">
        <v>63</v>
      </c>
    </row>
    <row r="2002" spans="31:37" hidden="1" x14ac:dyDescent="0.35">
      <c r="AE2002" s="8" t="s">
        <v>7122</v>
      </c>
      <c r="AF2002" s="8" t="s">
        <v>7123</v>
      </c>
      <c r="AG2002" s="8" t="s">
        <v>7124</v>
      </c>
      <c r="AH2002" s="8" t="s">
        <v>260</v>
      </c>
      <c r="AI2002" s="8" t="s">
        <v>260</v>
      </c>
      <c r="AJ2002" s="8" t="s">
        <v>2410</v>
      </c>
      <c r="AK2002" s="112">
        <v>111</v>
      </c>
    </row>
    <row r="2003" spans="31:37" hidden="1" x14ac:dyDescent="0.35">
      <c r="AE2003" s="8" t="s">
        <v>7125</v>
      </c>
      <c r="AF2003" s="8" t="s">
        <v>7126</v>
      </c>
      <c r="AG2003" s="8" t="s">
        <v>7127</v>
      </c>
      <c r="AH2003" s="8" t="s">
        <v>200</v>
      </c>
      <c r="AI2003" s="8" t="s">
        <v>34</v>
      </c>
      <c r="AJ2003" s="8" t="s">
        <v>2681</v>
      </c>
      <c r="AK2003" s="112">
        <v>177</v>
      </c>
    </row>
    <row r="2004" spans="31:37" hidden="1" x14ac:dyDescent="0.35">
      <c r="AE2004" s="8" t="s">
        <v>7128</v>
      </c>
      <c r="AF2004" s="8" t="s">
        <v>7129</v>
      </c>
      <c r="AG2004" s="8" t="s">
        <v>16364</v>
      </c>
      <c r="AH2004" s="8" t="s">
        <v>343</v>
      </c>
      <c r="AI2004" s="8" t="s">
        <v>329</v>
      </c>
      <c r="AJ2004" s="8" t="s">
        <v>344</v>
      </c>
      <c r="AK2004" s="112">
        <v>105</v>
      </c>
    </row>
    <row r="2005" spans="31:37" hidden="1" x14ac:dyDescent="0.35">
      <c r="AE2005" s="8" t="s">
        <v>7130</v>
      </c>
      <c r="AF2005" s="8" t="s">
        <v>7131</v>
      </c>
      <c r="AG2005" s="8" t="s">
        <v>7132</v>
      </c>
      <c r="AH2005" s="8" t="s">
        <v>2326</v>
      </c>
      <c r="AI2005" s="8" t="s">
        <v>115</v>
      </c>
      <c r="AJ2005" s="8" t="s">
        <v>2766</v>
      </c>
      <c r="AK2005" s="112">
        <v>74</v>
      </c>
    </row>
    <row r="2006" spans="31:37" hidden="1" x14ac:dyDescent="0.35">
      <c r="AE2006" s="8" t="s">
        <v>7133</v>
      </c>
      <c r="AF2006" s="8" t="s">
        <v>7134</v>
      </c>
      <c r="AG2006" s="8" t="s">
        <v>7135</v>
      </c>
      <c r="AH2006" s="8" t="s">
        <v>22</v>
      </c>
      <c r="AI2006" s="8" t="s">
        <v>22</v>
      </c>
      <c r="AJ2006" s="8" t="s">
        <v>846</v>
      </c>
      <c r="AK2006" s="112">
        <v>87</v>
      </c>
    </row>
    <row r="2007" spans="31:37" hidden="1" x14ac:dyDescent="0.35">
      <c r="AE2007" s="8" t="s">
        <v>7136</v>
      </c>
      <c r="AF2007" s="8" t="s">
        <v>7137</v>
      </c>
      <c r="AG2007" s="8" t="s">
        <v>7138</v>
      </c>
      <c r="AH2007" s="8" t="s">
        <v>364</v>
      </c>
      <c r="AI2007" s="8" t="s">
        <v>364</v>
      </c>
      <c r="AJ2007" s="8" t="s">
        <v>2041</v>
      </c>
      <c r="AK2007" s="112">
        <v>73</v>
      </c>
    </row>
    <row r="2008" spans="31:37" hidden="1" x14ac:dyDescent="0.35">
      <c r="AE2008" s="8" t="s">
        <v>7139</v>
      </c>
      <c r="AF2008" s="8" t="s">
        <v>7140</v>
      </c>
      <c r="AG2008" s="8" t="s">
        <v>7141</v>
      </c>
      <c r="AH2008" s="8" t="s">
        <v>329</v>
      </c>
      <c r="AI2008" s="8" t="s">
        <v>329</v>
      </c>
      <c r="AJ2008" s="8" t="s">
        <v>476</v>
      </c>
      <c r="AK2008" s="112">
        <v>76</v>
      </c>
    </row>
    <row r="2009" spans="31:37" hidden="1" x14ac:dyDescent="0.35">
      <c r="AE2009" s="8" t="s">
        <v>7142</v>
      </c>
      <c r="AF2009" s="8" t="s">
        <v>7143</v>
      </c>
      <c r="AG2009" s="8" t="s">
        <v>7144</v>
      </c>
      <c r="AH2009" s="8" t="s">
        <v>127</v>
      </c>
      <c r="AI2009" s="8" t="s">
        <v>127</v>
      </c>
      <c r="AJ2009" s="8" t="s">
        <v>3838</v>
      </c>
      <c r="AK2009" s="112">
        <v>38</v>
      </c>
    </row>
    <row r="2010" spans="31:37" hidden="1" x14ac:dyDescent="0.35">
      <c r="AE2010" s="8" t="s">
        <v>7145</v>
      </c>
      <c r="AF2010" s="8" t="s">
        <v>7146</v>
      </c>
      <c r="AG2010" s="8" t="s">
        <v>7147</v>
      </c>
      <c r="AH2010" s="8" t="s">
        <v>6551</v>
      </c>
      <c r="AI2010" s="8" t="s">
        <v>329</v>
      </c>
      <c r="AJ2010" s="8" t="s">
        <v>6552</v>
      </c>
      <c r="AK2010" s="112">
        <v>16</v>
      </c>
    </row>
    <row r="2011" spans="31:37" hidden="1" x14ac:dyDescent="0.35">
      <c r="AE2011" s="8" t="s">
        <v>7148</v>
      </c>
      <c r="AF2011" s="8" t="s">
        <v>7149</v>
      </c>
      <c r="AG2011" s="8" t="s">
        <v>7150</v>
      </c>
      <c r="AH2011" s="8" t="s">
        <v>329</v>
      </c>
      <c r="AI2011" s="8" t="s">
        <v>329</v>
      </c>
      <c r="AJ2011" s="8" t="s">
        <v>4592</v>
      </c>
      <c r="AK2011" s="112">
        <v>23</v>
      </c>
    </row>
    <row r="2012" spans="31:37" hidden="1" x14ac:dyDescent="0.35">
      <c r="AE2012" s="8" t="s">
        <v>7151</v>
      </c>
      <c r="AF2012" s="8" t="s">
        <v>7152</v>
      </c>
      <c r="AG2012" s="8" t="s">
        <v>7153</v>
      </c>
      <c r="AH2012" s="8" t="s">
        <v>1825</v>
      </c>
      <c r="AI2012" s="8" t="s">
        <v>115</v>
      </c>
      <c r="AJ2012" s="8" t="s">
        <v>1826</v>
      </c>
      <c r="AK2012" s="112">
        <v>62</v>
      </c>
    </row>
    <row r="2013" spans="31:37" hidden="1" x14ac:dyDescent="0.35">
      <c r="AE2013" s="8" t="s">
        <v>7154</v>
      </c>
      <c r="AF2013" s="8" t="s">
        <v>7155</v>
      </c>
      <c r="AG2013" s="8" t="s">
        <v>7156</v>
      </c>
      <c r="AH2013" s="8" t="s">
        <v>1986</v>
      </c>
      <c r="AI2013" s="8" t="s">
        <v>37</v>
      </c>
      <c r="AJ2013" s="8" t="s">
        <v>1987</v>
      </c>
      <c r="AK2013" s="112">
        <v>39</v>
      </c>
    </row>
    <row r="2014" spans="31:37" hidden="1" x14ac:dyDescent="0.35">
      <c r="AE2014" s="8" t="s">
        <v>7157</v>
      </c>
      <c r="AF2014" s="8" t="s">
        <v>7158</v>
      </c>
      <c r="AG2014" s="8" t="s">
        <v>7159</v>
      </c>
      <c r="AH2014" s="8" t="s">
        <v>2075</v>
      </c>
      <c r="AI2014" s="8" t="s">
        <v>275</v>
      </c>
      <c r="AJ2014" s="8" t="s">
        <v>5638</v>
      </c>
      <c r="AK2014" s="112">
        <v>177</v>
      </c>
    </row>
    <row r="2015" spans="31:37" hidden="1" x14ac:dyDescent="0.35">
      <c r="AE2015" s="8" t="s">
        <v>7160</v>
      </c>
      <c r="AF2015" s="8" t="s">
        <v>3981</v>
      </c>
      <c r="AG2015" s="8" t="s">
        <v>7161</v>
      </c>
      <c r="AH2015" s="8" t="s">
        <v>401</v>
      </c>
      <c r="AI2015" s="8" t="s">
        <v>134</v>
      </c>
      <c r="AJ2015" s="8" t="s">
        <v>402</v>
      </c>
      <c r="AK2015" s="112">
        <v>79</v>
      </c>
    </row>
    <row r="2016" spans="31:37" hidden="1" x14ac:dyDescent="0.35">
      <c r="AE2016" s="8" t="s">
        <v>7162</v>
      </c>
      <c r="AF2016" s="8" t="s">
        <v>7163</v>
      </c>
      <c r="AG2016" s="8" t="s">
        <v>7164</v>
      </c>
      <c r="AH2016" s="8" t="s">
        <v>22</v>
      </c>
      <c r="AI2016" s="8" t="s">
        <v>22</v>
      </c>
      <c r="AJ2016" s="8" t="s">
        <v>489</v>
      </c>
      <c r="AK2016" s="112">
        <v>182</v>
      </c>
    </row>
    <row r="2017" spans="31:37" hidden="1" x14ac:dyDescent="0.35">
      <c r="AE2017" s="8" t="s">
        <v>7165</v>
      </c>
      <c r="AF2017" s="8" t="s">
        <v>7166</v>
      </c>
      <c r="AG2017" s="8" t="s">
        <v>7167</v>
      </c>
      <c r="AH2017" s="8" t="s">
        <v>1445</v>
      </c>
      <c r="AI2017" s="8" t="s">
        <v>22</v>
      </c>
      <c r="AJ2017" s="8" t="s">
        <v>1446</v>
      </c>
      <c r="AK2017" s="112">
        <v>178</v>
      </c>
    </row>
    <row r="2018" spans="31:37" hidden="1" x14ac:dyDescent="0.35">
      <c r="AE2018" s="8" t="s">
        <v>7168</v>
      </c>
      <c r="AF2018" s="8" t="s">
        <v>2010</v>
      </c>
      <c r="AG2018" s="8" t="s">
        <v>7169</v>
      </c>
      <c r="AH2018" s="8" t="s">
        <v>752</v>
      </c>
      <c r="AI2018" s="8" t="s">
        <v>753</v>
      </c>
      <c r="AJ2018" s="8" t="s">
        <v>2510</v>
      </c>
      <c r="AK2018" s="112">
        <v>325</v>
      </c>
    </row>
    <row r="2019" spans="31:37" hidden="1" x14ac:dyDescent="0.35">
      <c r="AE2019" s="8" t="s">
        <v>7170</v>
      </c>
      <c r="AF2019" s="8" t="s">
        <v>3989</v>
      </c>
      <c r="AG2019" s="8" t="s">
        <v>7171</v>
      </c>
      <c r="AH2019" s="8" t="s">
        <v>607</v>
      </c>
      <c r="AI2019" s="8" t="s">
        <v>147</v>
      </c>
      <c r="AJ2019" s="8" t="s">
        <v>2963</v>
      </c>
      <c r="AK2019" s="112">
        <v>44</v>
      </c>
    </row>
    <row r="2020" spans="31:37" hidden="1" x14ac:dyDescent="0.35">
      <c r="AE2020" s="8" t="s">
        <v>7172</v>
      </c>
      <c r="AF2020" s="8" t="s">
        <v>7173</v>
      </c>
      <c r="AG2020" s="8" t="s">
        <v>7174</v>
      </c>
      <c r="AH2020" s="8" t="s">
        <v>752</v>
      </c>
      <c r="AI2020" s="8" t="s">
        <v>753</v>
      </c>
      <c r="AJ2020" s="8" t="s">
        <v>2510</v>
      </c>
      <c r="AK2020" s="112">
        <v>155</v>
      </c>
    </row>
    <row r="2021" spans="31:37" hidden="1" x14ac:dyDescent="0.35">
      <c r="AE2021" s="8" t="s">
        <v>7175</v>
      </c>
      <c r="AF2021" s="8" t="s">
        <v>7176</v>
      </c>
      <c r="AG2021" s="8" t="s">
        <v>7177</v>
      </c>
      <c r="AH2021" s="8" t="s">
        <v>329</v>
      </c>
      <c r="AI2021" s="8" t="s">
        <v>329</v>
      </c>
      <c r="AJ2021" s="8" t="s">
        <v>534</v>
      </c>
      <c r="AK2021" s="112">
        <v>267</v>
      </c>
    </row>
    <row r="2022" spans="31:37" hidden="1" x14ac:dyDescent="0.35">
      <c r="AE2022" s="8" t="s">
        <v>7178</v>
      </c>
      <c r="AF2022" s="8" t="s">
        <v>7179</v>
      </c>
      <c r="AG2022" s="8" t="s">
        <v>7180</v>
      </c>
      <c r="AH2022" s="8" t="s">
        <v>364</v>
      </c>
      <c r="AI2022" s="8" t="s">
        <v>364</v>
      </c>
      <c r="AJ2022" s="8" t="s">
        <v>6079</v>
      </c>
      <c r="AK2022" s="112">
        <v>65</v>
      </c>
    </row>
    <row r="2023" spans="31:37" hidden="1" x14ac:dyDescent="0.35">
      <c r="AE2023" s="8" t="s">
        <v>7181</v>
      </c>
      <c r="AF2023" s="8" t="s">
        <v>7182</v>
      </c>
      <c r="AG2023" s="8" t="s">
        <v>7183</v>
      </c>
      <c r="AH2023" s="8" t="s">
        <v>200</v>
      </c>
      <c r="AI2023" s="8" t="s">
        <v>34</v>
      </c>
      <c r="AJ2023" s="8" t="s">
        <v>2681</v>
      </c>
      <c r="AK2023" s="112">
        <v>151</v>
      </c>
    </row>
    <row r="2024" spans="31:37" hidden="1" x14ac:dyDescent="0.35">
      <c r="AE2024" s="8" t="s">
        <v>7184</v>
      </c>
      <c r="AF2024" s="8" t="s">
        <v>7185</v>
      </c>
      <c r="AG2024" s="8" t="s">
        <v>16967</v>
      </c>
      <c r="AH2024" s="8" t="s">
        <v>200</v>
      </c>
      <c r="AI2024" s="8" t="s">
        <v>34</v>
      </c>
      <c r="AJ2024" s="8" t="s">
        <v>904</v>
      </c>
      <c r="AK2024" s="112">
        <v>64</v>
      </c>
    </row>
    <row r="2025" spans="31:37" hidden="1" x14ac:dyDescent="0.35">
      <c r="AE2025" s="8" t="s">
        <v>7186</v>
      </c>
      <c r="AF2025" s="8" t="s">
        <v>7187</v>
      </c>
      <c r="AG2025" s="8" t="s">
        <v>7188</v>
      </c>
      <c r="AH2025" s="8" t="s">
        <v>956</v>
      </c>
      <c r="AI2025" s="8" t="s">
        <v>956</v>
      </c>
      <c r="AJ2025" s="8" t="s">
        <v>7189</v>
      </c>
      <c r="AK2025" s="112">
        <v>19</v>
      </c>
    </row>
    <row r="2026" spans="31:37" hidden="1" x14ac:dyDescent="0.35">
      <c r="AE2026" s="8" t="s">
        <v>7190</v>
      </c>
      <c r="AF2026" s="8" t="s">
        <v>7191</v>
      </c>
      <c r="AG2026" s="8" t="s">
        <v>7192</v>
      </c>
      <c r="AH2026" s="8" t="s">
        <v>200</v>
      </c>
      <c r="AI2026" s="8" t="s">
        <v>34</v>
      </c>
      <c r="AJ2026" s="8" t="s">
        <v>1048</v>
      </c>
      <c r="AK2026" s="112">
        <v>199</v>
      </c>
    </row>
    <row r="2027" spans="31:37" hidden="1" x14ac:dyDescent="0.35">
      <c r="AE2027" s="8" t="s">
        <v>7193</v>
      </c>
      <c r="AF2027" s="8" t="s">
        <v>7194</v>
      </c>
      <c r="AG2027" s="8" t="s">
        <v>7195</v>
      </c>
      <c r="AH2027" s="8" t="s">
        <v>7196</v>
      </c>
      <c r="AI2027" s="8" t="s">
        <v>22</v>
      </c>
      <c r="AJ2027" s="8" t="s">
        <v>7197</v>
      </c>
      <c r="AK2027" s="112">
        <v>81</v>
      </c>
    </row>
    <row r="2028" spans="31:37" hidden="1" x14ac:dyDescent="0.35">
      <c r="AE2028" s="8" t="s">
        <v>7198</v>
      </c>
      <c r="AF2028" s="8" t="s">
        <v>7199</v>
      </c>
      <c r="AG2028" s="8" t="s">
        <v>7200</v>
      </c>
      <c r="AH2028" s="8" t="s">
        <v>282</v>
      </c>
      <c r="AI2028" s="8" t="s">
        <v>141</v>
      </c>
      <c r="AJ2028" s="8" t="s">
        <v>283</v>
      </c>
      <c r="AK2028" s="112">
        <v>47</v>
      </c>
    </row>
    <row r="2029" spans="31:37" hidden="1" x14ac:dyDescent="0.35">
      <c r="AE2029" s="8" t="s">
        <v>7201</v>
      </c>
      <c r="AF2029" s="8" t="s">
        <v>7202</v>
      </c>
      <c r="AG2029" s="8" t="s">
        <v>16375</v>
      </c>
      <c r="AH2029" s="8" t="s">
        <v>2445</v>
      </c>
      <c r="AI2029" s="8" t="s">
        <v>364</v>
      </c>
      <c r="AJ2029" s="8" t="s">
        <v>2446</v>
      </c>
      <c r="AK2029" s="112">
        <v>177</v>
      </c>
    </row>
    <row r="2030" spans="31:37" hidden="1" x14ac:dyDescent="0.35">
      <c r="AE2030" s="8" t="s">
        <v>7203</v>
      </c>
      <c r="AF2030" s="8" t="s">
        <v>7204</v>
      </c>
      <c r="AG2030" s="8" t="s">
        <v>7205</v>
      </c>
      <c r="AH2030" s="8" t="s">
        <v>1365</v>
      </c>
      <c r="AI2030" s="8" t="s">
        <v>1366</v>
      </c>
      <c r="AJ2030" s="8" t="s">
        <v>1367</v>
      </c>
      <c r="AK2030" s="112">
        <v>47</v>
      </c>
    </row>
    <row r="2031" spans="31:37" hidden="1" x14ac:dyDescent="0.35">
      <c r="AE2031" s="8" t="s">
        <v>7206</v>
      </c>
      <c r="AF2031" s="8" t="s">
        <v>7207</v>
      </c>
      <c r="AG2031" s="8" t="s">
        <v>7208</v>
      </c>
      <c r="AH2031" s="8" t="s">
        <v>638</v>
      </c>
      <c r="AI2031" s="8" t="s">
        <v>275</v>
      </c>
      <c r="AJ2031" s="8" t="s">
        <v>4905</v>
      </c>
      <c r="AK2031" s="112">
        <v>89</v>
      </c>
    </row>
    <row r="2032" spans="31:37" hidden="1" x14ac:dyDescent="0.35">
      <c r="AE2032" s="8" t="s">
        <v>7209</v>
      </c>
      <c r="AF2032" s="8" t="s">
        <v>7210</v>
      </c>
      <c r="AG2032" s="8" t="s">
        <v>7211</v>
      </c>
      <c r="AH2032" s="8" t="s">
        <v>707</v>
      </c>
      <c r="AI2032" s="8" t="s">
        <v>260</v>
      </c>
      <c r="AJ2032" s="8" t="s">
        <v>708</v>
      </c>
      <c r="AK2032" s="112">
        <v>52</v>
      </c>
    </row>
    <row r="2033" spans="31:37" hidden="1" x14ac:dyDescent="0.35">
      <c r="AE2033" s="8" t="s">
        <v>7212</v>
      </c>
      <c r="AF2033" s="8" t="s">
        <v>7213</v>
      </c>
      <c r="AG2033" s="8" t="s">
        <v>7214</v>
      </c>
      <c r="AH2033" s="8" t="s">
        <v>22</v>
      </c>
      <c r="AI2033" s="8" t="s">
        <v>22</v>
      </c>
      <c r="AJ2033" s="8" t="s">
        <v>53</v>
      </c>
      <c r="AK2033" s="112">
        <v>95</v>
      </c>
    </row>
    <row r="2034" spans="31:37" hidden="1" x14ac:dyDescent="0.35">
      <c r="AE2034" s="8" t="s">
        <v>7215</v>
      </c>
      <c r="AF2034" s="8" t="s">
        <v>7216</v>
      </c>
      <c r="AG2034" s="8" t="s">
        <v>6787</v>
      </c>
      <c r="AH2034" s="8" t="s">
        <v>2158</v>
      </c>
      <c r="AI2034" s="8" t="s">
        <v>37</v>
      </c>
      <c r="AJ2034" s="8" t="s">
        <v>2159</v>
      </c>
      <c r="AK2034" s="112">
        <v>58</v>
      </c>
    </row>
    <row r="2035" spans="31:37" hidden="1" x14ac:dyDescent="0.35">
      <c r="AE2035" s="8" t="s">
        <v>7217</v>
      </c>
      <c r="AF2035" s="8" t="s">
        <v>7218</v>
      </c>
      <c r="AG2035" s="8" t="s">
        <v>7219</v>
      </c>
      <c r="AH2035" s="8" t="s">
        <v>7021</v>
      </c>
      <c r="AI2035" s="8" t="s">
        <v>329</v>
      </c>
      <c r="AJ2035" s="8" t="s">
        <v>5334</v>
      </c>
      <c r="AK2035" s="112">
        <v>44</v>
      </c>
    </row>
    <row r="2036" spans="31:37" hidden="1" x14ac:dyDescent="0.35">
      <c r="AE2036" s="8" t="s">
        <v>7220</v>
      </c>
      <c r="AF2036" s="8" t="s">
        <v>7221</v>
      </c>
      <c r="AG2036" s="8" t="s">
        <v>7222</v>
      </c>
      <c r="AH2036" s="8" t="s">
        <v>7223</v>
      </c>
      <c r="AI2036" s="8" t="s">
        <v>22</v>
      </c>
      <c r="AJ2036" s="8" t="s">
        <v>3746</v>
      </c>
      <c r="AK2036" s="112">
        <v>69</v>
      </c>
    </row>
    <row r="2037" spans="31:37" hidden="1" x14ac:dyDescent="0.35">
      <c r="AE2037" s="8" t="s">
        <v>7224</v>
      </c>
      <c r="AF2037" s="8" t="s">
        <v>7225</v>
      </c>
      <c r="AG2037" s="8" t="s">
        <v>7226</v>
      </c>
      <c r="AH2037" s="8" t="s">
        <v>172</v>
      </c>
      <c r="AI2037" s="8" t="s">
        <v>22</v>
      </c>
      <c r="AJ2037" s="8" t="s">
        <v>173</v>
      </c>
      <c r="AK2037" s="112">
        <v>29</v>
      </c>
    </row>
    <row r="2038" spans="31:37" hidden="1" x14ac:dyDescent="0.35">
      <c r="AE2038" s="8" t="s">
        <v>7227</v>
      </c>
      <c r="AF2038" s="8" t="s">
        <v>7228</v>
      </c>
      <c r="AG2038" s="8" t="s">
        <v>7229</v>
      </c>
      <c r="AH2038" s="8" t="s">
        <v>120</v>
      </c>
      <c r="AI2038" s="8" t="s">
        <v>120</v>
      </c>
      <c r="AJ2038" s="8" t="s">
        <v>496</v>
      </c>
      <c r="AK2038" s="112">
        <v>48</v>
      </c>
    </row>
    <row r="2039" spans="31:37" hidden="1" x14ac:dyDescent="0.35">
      <c r="AE2039" s="8" t="s">
        <v>7230</v>
      </c>
      <c r="AF2039" s="8" t="s">
        <v>16361</v>
      </c>
      <c r="AG2039" s="8" t="s">
        <v>7231</v>
      </c>
      <c r="AH2039" s="8" t="s">
        <v>329</v>
      </c>
      <c r="AI2039" s="8" t="s">
        <v>329</v>
      </c>
      <c r="AJ2039" s="8" t="s">
        <v>5077</v>
      </c>
      <c r="AK2039" s="112">
        <v>87</v>
      </c>
    </row>
    <row r="2040" spans="31:37" hidden="1" x14ac:dyDescent="0.35">
      <c r="AE2040" s="8" t="s">
        <v>7232</v>
      </c>
      <c r="AF2040" s="8" t="s">
        <v>7233</v>
      </c>
      <c r="AG2040" s="8" t="s">
        <v>7234</v>
      </c>
      <c r="AH2040" s="8" t="s">
        <v>668</v>
      </c>
      <c r="AI2040" s="8" t="s">
        <v>22</v>
      </c>
      <c r="AJ2040" s="8" t="s">
        <v>669</v>
      </c>
      <c r="AK2040" s="112">
        <v>77</v>
      </c>
    </row>
    <row r="2041" spans="31:37" hidden="1" x14ac:dyDescent="0.35">
      <c r="AE2041" s="8" t="s">
        <v>7235</v>
      </c>
      <c r="AF2041" s="8" t="s">
        <v>7236</v>
      </c>
      <c r="AG2041" s="8" t="s">
        <v>7237</v>
      </c>
      <c r="AH2041" s="8" t="s">
        <v>282</v>
      </c>
      <c r="AI2041" s="8" t="s">
        <v>141</v>
      </c>
      <c r="AJ2041" s="8" t="s">
        <v>283</v>
      </c>
      <c r="AK2041" s="112">
        <v>16</v>
      </c>
    </row>
    <row r="2042" spans="31:37" hidden="1" x14ac:dyDescent="0.35">
      <c r="AE2042" s="8" t="s">
        <v>7238</v>
      </c>
      <c r="AF2042" s="8" t="s">
        <v>2539</v>
      </c>
      <c r="AG2042" s="8" t="s">
        <v>7239</v>
      </c>
      <c r="AH2042" s="8" t="s">
        <v>3395</v>
      </c>
      <c r="AI2042" s="8" t="s">
        <v>115</v>
      </c>
      <c r="AJ2042" s="8" t="s">
        <v>4532</v>
      </c>
      <c r="AK2042" s="112">
        <v>35</v>
      </c>
    </row>
    <row r="2043" spans="31:37" hidden="1" x14ac:dyDescent="0.35">
      <c r="AE2043" s="8" t="s">
        <v>7240</v>
      </c>
      <c r="AF2043" s="8" t="s">
        <v>7241</v>
      </c>
      <c r="AG2043" s="8" t="s">
        <v>7242</v>
      </c>
      <c r="AH2043" s="8" t="s">
        <v>200</v>
      </c>
      <c r="AI2043" s="8" t="s">
        <v>34</v>
      </c>
      <c r="AJ2043" s="8" t="s">
        <v>7243</v>
      </c>
      <c r="AK2043" s="112">
        <v>47</v>
      </c>
    </row>
    <row r="2044" spans="31:37" hidden="1" x14ac:dyDescent="0.35">
      <c r="AE2044" s="8" t="s">
        <v>7244</v>
      </c>
      <c r="AF2044" s="8" t="s">
        <v>7245</v>
      </c>
      <c r="AG2044" s="8" t="s">
        <v>7246</v>
      </c>
      <c r="AH2044" s="8" t="s">
        <v>3395</v>
      </c>
      <c r="AI2044" s="8" t="s">
        <v>115</v>
      </c>
      <c r="AJ2044" s="8" t="s">
        <v>4965</v>
      </c>
      <c r="AK2044" s="112">
        <v>35</v>
      </c>
    </row>
    <row r="2045" spans="31:37" hidden="1" x14ac:dyDescent="0.35">
      <c r="AE2045" s="8" t="s">
        <v>7247</v>
      </c>
      <c r="AF2045" s="8" t="s">
        <v>7248</v>
      </c>
      <c r="AG2045" s="8" t="s">
        <v>7249</v>
      </c>
      <c r="AH2045" s="8" t="s">
        <v>468</v>
      </c>
      <c r="AI2045" s="8" t="s">
        <v>22</v>
      </c>
      <c r="AJ2045" s="8" t="s">
        <v>469</v>
      </c>
      <c r="AK2045" s="112">
        <v>93</v>
      </c>
    </row>
    <row r="2046" spans="31:37" hidden="1" x14ac:dyDescent="0.35">
      <c r="AE2046" s="8" t="s">
        <v>7250</v>
      </c>
      <c r="AF2046" s="8" t="s">
        <v>7251</v>
      </c>
      <c r="AG2046" s="8" t="s">
        <v>7252</v>
      </c>
      <c r="AH2046" s="8" t="s">
        <v>1414</v>
      </c>
      <c r="AI2046" s="8" t="s">
        <v>1287</v>
      </c>
      <c r="AJ2046" s="8" t="s">
        <v>1415</v>
      </c>
      <c r="AK2046" s="112">
        <v>56</v>
      </c>
    </row>
    <row r="2047" spans="31:37" hidden="1" x14ac:dyDescent="0.35">
      <c r="AE2047" s="8" t="s">
        <v>7253</v>
      </c>
      <c r="AF2047" s="8" t="s">
        <v>7254</v>
      </c>
      <c r="AG2047" s="8" t="s">
        <v>7255</v>
      </c>
      <c r="AH2047" s="8" t="s">
        <v>22</v>
      </c>
      <c r="AI2047" s="8" t="s">
        <v>22</v>
      </c>
      <c r="AJ2047" s="8" t="s">
        <v>489</v>
      </c>
      <c r="AK2047" s="112">
        <v>113</v>
      </c>
    </row>
    <row r="2048" spans="31:37" hidden="1" x14ac:dyDescent="0.35">
      <c r="AE2048" s="8" t="s">
        <v>7256</v>
      </c>
      <c r="AF2048" s="8" t="s">
        <v>311</v>
      </c>
      <c r="AG2048" s="8" t="s">
        <v>7257</v>
      </c>
      <c r="AH2048" s="8" t="s">
        <v>22</v>
      </c>
      <c r="AI2048" s="8" t="s">
        <v>22</v>
      </c>
      <c r="AJ2048" s="8" t="s">
        <v>878</v>
      </c>
      <c r="AK2048" s="112">
        <v>48</v>
      </c>
    </row>
    <row r="2049" spans="31:37" hidden="1" x14ac:dyDescent="0.35">
      <c r="AE2049" s="8" t="s">
        <v>7258</v>
      </c>
      <c r="AF2049" s="8" t="s">
        <v>7259</v>
      </c>
      <c r="AG2049" s="8" t="s">
        <v>7260</v>
      </c>
      <c r="AH2049" s="8" t="s">
        <v>641</v>
      </c>
      <c r="AI2049" s="8" t="s">
        <v>641</v>
      </c>
      <c r="AJ2049" s="8" t="s">
        <v>742</v>
      </c>
      <c r="AK2049" s="112">
        <v>47</v>
      </c>
    </row>
    <row r="2050" spans="31:37" hidden="1" x14ac:dyDescent="0.35">
      <c r="AE2050" s="8" t="s">
        <v>7261</v>
      </c>
      <c r="AF2050" s="8" t="s">
        <v>7262</v>
      </c>
      <c r="AG2050" s="8" t="s">
        <v>7263</v>
      </c>
      <c r="AH2050" s="8" t="s">
        <v>2075</v>
      </c>
      <c r="AI2050" s="8" t="s">
        <v>275</v>
      </c>
      <c r="AJ2050" s="8" t="s">
        <v>5709</v>
      </c>
      <c r="AK2050" s="112">
        <v>71</v>
      </c>
    </row>
    <row r="2051" spans="31:37" hidden="1" x14ac:dyDescent="0.35">
      <c r="AE2051" s="8" t="s">
        <v>7264</v>
      </c>
      <c r="AF2051" s="8" t="s">
        <v>7265</v>
      </c>
      <c r="AG2051" s="8" t="s">
        <v>7266</v>
      </c>
      <c r="AH2051" s="8" t="s">
        <v>3622</v>
      </c>
      <c r="AI2051" s="8" t="s">
        <v>37</v>
      </c>
      <c r="AJ2051" s="8" t="s">
        <v>7267</v>
      </c>
      <c r="AK2051" s="112">
        <v>75</v>
      </c>
    </row>
    <row r="2052" spans="31:37" hidden="1" x14ac:dyDescent="0.35">
      <c r="AE2052" s="8" t="s">
        <v>7268</v>
      </c>
      <c r="AF2052" s="8" t="s">
        <v>7269</v>
      </c>
      <c r="AG2052" s="8" t="s">
        <v>7270</v>
      </c>
      <c r="AH2052" s="8" t="s">
        <v>3466</v>
      </c>
      <c r="AI2052" s="8" t="s">
        <v>37</v>
      </c>
      <c r="AJ2052" s="8" t="s">
        <v>3467</v>
      </c>
      <c r="AK2052" s="112">
        <v>89</v>
      </c>
    </row>
    <row r="2053" spans="31:37" hidden="1" x14ac:dyDescent="0.35">
      <c r="AE2053" s="8" t="s">
        <v>7271</v>
      </c>
      <c r="AF2053" s="8" t="s">
        <v>7272</v>
      </c>
      <c r="AG2053" s="8" t="s">
        <v>7273</v>
      </c>
      <c r="AH2053" s="8" t="s">
        <v>2737</v>
      </c>
      <c r="AI2053" s="8" t="s">
        <v>22</v>
      </c>
      <c r="AJ2053" s="8" t="s">
        <v>7274</v>
      </c>
      <c r="AK2053" s="112">
        <v>36</v>
      </c>
    </row>
    <row r="2054" spans="31:37" hidden="1" x14ac:dyDescent="0.35">
      <c r="AE2054" s="8" t="s">
        <v>7275</v>
      </c>
      <c r="AF2054" s="8" t="s">
        <v>7276</v>
      </c>
      <c r="AG2054" s="8" t="s">
        <v>7277</v>
      </c>
      <c r="AH2054" s="8" t="s">
        <v>220</v>
      </c>
      <c r="AI2054" s="8" t="s">
        <v>221</v>
      </c>
      <c r="AJ2054" s="8" t="s">
        <v>222</v>
      </c>
      <c r="AK2054" s="112">
        <v>39</v>
      </c>
    </row>
    <row r="2055" spans="31:37" hidden="1" x14ac:dyDescent="0.35">
      <c r="AE2055" s="8" t="s">
        <v>7278</v>
      </c>
      <c r="AF2055" s="8" t="s">
        <v>7279</v>
      </c>
      <c r="AG2055" s="8" t="s">
        <v>7280</v>
      </c>
      <c r="AH2055" s="8" t="s">
        <v>1453</v>
      </c>
      <c r="AI2055" s="8" t="s">
        <v>329</v>
      </c>
      <c r="AJ2055" s="8" t="s">
        <v>1454</v>
      </c>
      <c r="AK2055" s="112">
        <v>100</v>
      </c>
    </row>
    <row r="2056" spans="31:37" hidden="1" x14ac:dyDescent="0.35">
      <c r="AE2056" s="8" t="s">
        <v>7281</v>
      </c>
      <c r="AF2056" s="8" t="s">
        <v>7282</v>
      </c>
      <c r="AG2056" s="8" t="s">
        <v>16968</v>
      </c>
      <c r="AH2056" s="8" t="s">
        <v>778</v>
      </c>
      <c r="AI2056" s="8" t="s">
        <v>82</v>
      </c>
      <c r="AJ2056" s="8" t="s">
        <v>779</v>
      </c>
      <c r="AK2056" s="112">
        <v>63</v>
      </c>
    </row>
    <row r="2057" spans="31:37" hidden="1" x14ac:dyDescent="0.35">
      <c r="AE2057" s="8" t="s">
        <v>7283</v>
      </c>
      <c r="AF2057" s="8" t="s">
        <v>7284</v>
      </c>
      <c r="AG2057" s="8" t="s">
        <v>7285</v>
      </c>
      <c r="AH2057" s="8" t="s">
        <v>7286</v>
      </c>
      <c r="AI2057" s="8" t="s">
        <v>22</v>
      </c>
      <c r="AJ2057" s="8" t="s">
        <v>7287</v>
      </c>
      <c r="AK2057" s="112">
        <v>100</v>
      </c>
    </row>
    <row r="2058" spans="31:37" hidden="1" x14ac:dyDescent="0.35">
      <c r="AE2058" s="8" t="s">
        <v>7288</v>
      </c>
      <c r="AF2058" s="8" t="s">
        <v>7289</v>
      </c>
      <c r="AG2058" s="8" t="s">
        <v>7290</v>
      </c>
      <c r="AH2058" s="8" t="s">
        <v>172</v>
      </c>
      <c r="AI2058" s="8" t="s">
        <v>22</v>
      </c>
      <c r="AJ2058" s="8" t="s">
        <v>5235</v>
      </c>
      <c r="AK2058" s="112">
        <v>70</v>
      </c>
    </row>
    <row r="2059" spans="31:37" hidden="1" x14ac:dyDescent="0.35">
      <c r="AE2059" s="8" t="s">
        <v>7291</v>
      </c>
      <c r="AF2059" s="8" t="s">
        <v>7292</v>
      </c>
      <c r="AG2059" s="8" t="s">
        <v>7293</v>
      </c>
      <c r="AH2059" s="8" t="s">
        <v>7294</v>
      </c>
      <c r="AI2059" s="8" t="s">
        <v>811</v>
      </c>
      <c r="AJ2059" s="8" t="s">
        <v>7295</v>
      </c>
      <c r="AK2059" s="112">
        <v>20</v>
      </c>
    </row>
    <row r="2060" spans="31:37" hidden="1" x14ac:dyDescent="0.35">
      <c r="AE2060" s="8" t="s">
        <v>7296</v>
      </c>
      <c r="AF2060" s="8" t="s">
        <v>7297</v>
      </c>
      <c r="AG2060" s="8" t="s">
        <v>7298</v>
      </c>
      <c r="AH2060" s="8" t="s">
        <v>5072</v>
      </c>
      <c r="AI2060" s="8" t="s">
        <v>379</v>
      </c>
      <c r="AJ2060" s="8" t="s">
        <v>5073</v>
      </c>
      <c r="AK2060" s="112">
        <v>64</v>
      </c>
    </row>
    <row r="2061" spans="31:37" hidden="1" x14ac:dyDescent="0.35">
      <c r="AE2061" s="8" t="s">
        <v>7299</v>
      </c>
      <c r="AF2061" s="8" t="s">
        <v>7300</v>
      </c>
      <c r="AG2061" s="8" t="s">
        <v>7301</v>
      </c>
      <c r="AH2061" s="8" t="s">
        <v>5264</v>
      </c>
      <c r="AI2061" s="8" t="s">
        <v>148</v>
      </c>
      <c r="AJ2061" s="8" t="s">
        <v>5265</v>
      </c>
      <c r="AK2061" s="112">
        <v>20</v>
      </c>
    </row>
    <row r="2062" spans="31:37" hidden="1" x14ac:dyDescent="0.35">
      <c r="AE2062" s="8" t="s">
        <v>7302</v>
      </c>
      <c r="AF2062" s="8" t="s">
        <v>7303</v>
      </c>
      <c r="AG2062" s="8" t="s">
        <v>7304</v>
      </c>
      <c r="AH2062" s="8" t="s">
        <v>1314</v>
      </c>
      <c r="AI2062" s="8" t="s">
        <v>94</v>
      </c>
      <c r="AJ2062" s="8" t="s">
        <v>4322</v>
      </c>
      <c r="AK2062" s="112">
        <v>61</v>
      </c>
    </row>
    <row r="2063" spans="31:37" hidden="1" x14ac:dyDescent="0.35">
      <c r="AE2063" s="8" t="s">
        <v>7305</v>
      </c>
      <c r="AF2063" s="8" t="s">
        <v>7306</v>
      </c>
      <c r="AG2063" s="8" t="s">
        <v>7307</v>
      </c>
      <c r="AH2063" s="8" t="s">
        <v>312</v>
      </c>
      <c r="AI2063" s="8" t="s">
        <v>312</v>
      </c>
      <c r="AJ2063" s="8" t="s">
        <v>4499</v>
      </c>
      <c r="AK2063" s="112">
        <v>67</v>
      </c>
    </row>
    <row r="2064" spans="31:37" hidden="1" x14ac:dyDescent="0.35">
      <c r="AE2064" s="8" t="s">
        <v>7308</v>
      </c>
      <c r="AF2064" s="8" t="s">
        <v>7309</v>
      </c>
      <c r="AG2064" s="8" t="s">
        <v>7310</v>
      </c>
      <c r="AH2064" s="8" t="s">
        <v>3156</v>
      </c>
      <c r="AI2064" s="8" t="s">
        <v>134</v>
      </c>
      <c r="AJ2064" s="8" t="s">
        <v>3157</v>
      </c>
      <c r="AK2064" s="112">
        <v>79</v>
      </c>
    </row>
    <row r="2065" spans="31:37" hidden="1" x14ac:dyDescent="0.35">
      <c r="AE2065" s="8" t="s">
        <v>7311</v>
      </c>
      <c r="AF2065" s="8" t="s">
        <v>7312</v>
      </c>
      <c r="AG2065" s="8" t="s">
        <v>7313</v>
      </c>
      <c r="AH2065" s="8" t="s">
        <v>22</v>
      </c>
      <c r="AI2065" s="8" t="s">
        <v>22</v>
      </c>
      <c r="AJ2065" s="8" t="s">
        <v>28</v>
      </c>
      <c r="AK2065" s="112">
        <v>74</v>
      </c>
    </row>
    <row r="2066" spans="31:37" hidden="1" x14ac:dyDescent="0.35">
      <c r="AE2066" s="8" t="s">
        <v>7314</v>
      </c>
      <c r="AF2066" s="8" t="s">
        <v>7315</v>
      </c>
      <c r="AG2066" s="8" t="s">
        <v>7316</v>
      </c>
      <c r="AH2066" s="8" t="s">
        <v>1387</v>
      </c>
      <c r="AI2066" s="8" t="s">
        <v>364</v>
      </c>
      <c r="AJ2066" s="8" t="s">
        <v>7317</v>
      </c>
      <c r="AK2066" s="112">
        <v>131</v>
      </c>
    </row>
    <row r="2067" spans="31:37" hidden="1" x14ac:dyDescent="0.35">
      <c r="AE2067" s="8" t="s">
        <v>7318</v>
      </c>
      <c r="AF2067" s="8" t="s">
        <v>7319</v>
      </c>
      <c r="AG2067" s="8" t="s">
        <v>7320</v>
      </c>
      <c r="AH2067" s="8" t="s">
        <v>329</v>
      </c>
      <c r="AI2067" s="8" t="s">
        <v>329</v>
      </c>
      <c r="AJ2067" s="8" t="s">
        <v>476</v>
      </c>
      <c r="AK2067" s="112">
        <v>109</v>
      </c>
    </row>
    <row r="2068" spans="31:37" hidden="1" x14ac:dyDescent="0.35">
      <c r="AE2068" s="8" t="s">
        <v>7321</v>
      </c>
      <c r="AF2068" s="8" t="s">
        <v>7322</v>
      </c>
      <c r="AG2068" s="8" t="s">
        <v>7323</v>
      </c>
      <c r="AH2068" s="8" t="s">
        <v>1314</v>
      </c>
      <c r="AI2068" s="8" t="s">
        <v>94</v>
      </c>
      <c r="AJ2068" s="8" t="s">
        <v>1315</v>
      </c>
      <c r="AK2068" s="112">
        <v>44</v>
      </c>
    </row>
    <row r="2069" spans="31:37" hidden="1" x14ac:dyDescent="0.35">
      <c r="AE2069" s="8" t="s">
        <v>7324</v>
      </c>
      <c r="AF2069" s="8" t="s">
        <v>7325</v>
      </c>
      <c r="AG2069" s="8" t="s">
        <v>16367</v>
      </c>
      <c r="AH2069" s="8" t="s">
        <v>1237</v>
      </c>
      <c r="AI2069" s="8" t="s">
        <v>94</v>
      </c>
      <c r="AJ2069" s="8" t="s">
        <v>1238</v>
      </c>
      <c r="AK2069" s="112">
        <v>67</v>
      </c>
    </row>
    <row r="2070" spans="31:37" hidden="1" x14ac:dyDescent="0.35">
      <c r="AE2070" s="8" t="s">
        <v>7326</v>
      </c>
      <c r="AF2070" s="8" t="s">
        <v>7327</v>
      </c>
      <c r="AG2070" s="8" t="s">
        <v>7320</v>
      </c>
      <c r="AH2070" s="8" t="s">
        <v>329</v>
      </c>
      <c r="AI2070" s="8" t="s">
        <v>329</v>
      </c>
      <c r="AJ2070" s="8" t="s">
        <v>476</v>
      </c>
      <c r="AK2070" s="112">
        <v>117</v>
      </c>
    </row>
    <row r="2071" spans="31:37" hidden="1" x14ac:dyDescent="0.35">
      <c r="AE2071" s="8" t="s">
        <v>7328</v>
      </c>
      <c r="AF2071" s="8" t="s">
        <v>7329</v>
      </c>
      <c r="AG2071" s="8" t="s">
        <v>7330</v>
      </c>
      <c r="AH2071" s="8" t="s">
        <v>7331</v>
      </c>
      <c r="AI2071" s="8" t="s">
        <v>260</v>
      </c>
      <c r="AJ2071" s="8" t="s">
        <v>708</v>
      </c>
      <c r="AK2071" s="112">
        <v>100</v>
      </c>
    </row>
    <row r="2072" spans="31:37" hidden="1" x14ac:dyDescent="0.35">
      <c r="AE2072" s="8" t="s">
        <v>7332</v>
      </c>
      <c r="AF2072" s="8" t="s">
        <v>7333</v>
      </c>
      <c r="AG2072" s="8" t="s">
        <v>16969</v>
      </c>
      <c r="AH2072" s="8" t="s">
        <v>5169</v>
      </c>
      <c r="AI2072" s="8" t="s">
        <v>127</v>
      </c>
      <c r="AJ2072" s="8" t="s">
        <v>5802</v>
      </c>
      <c r="AK2072" s="112">
        <v>65</v>
      </c>
    </row>
    <row r="2073" spans="31:37" hidden="1" x14ac:dyDescent="0.35">
      <c r="AE2073" s="8" t="s">
        <v>7334</v>
      </c>
      <c r="AF2073" s="8" t="s">
        <v>7335</v>
      </c>
      <c r="AG2073" s="8" t="s">
        <v>7336</v>
      </c>
      <c r="AH2073" s="8" t="s">
        <v>2396</v>
      </c>
      <c r="AI2073" s="8" t="s">
        <v>364</v>
      </c>
      <c r="AJ2073" s="8" t="s">
        <v>2397</v>
      </c>
      <c r="AK2073" s="112">
        <v>202</v>
      </c>
    </row>
    <row r="2074" spans="31:37" hidden="1" x14ac:dyDescent="0.35">
      <c r="AE2074" s="8" t="s">
        <v>7337</v>
      </c>
      <c r="AF2074" s="8" t="s">
        <v>7338</v>
      </c>
      <c r="AG2074" s="8" t="s">
        <v>7339</v>
      </c>
      <c r="AH2074" s="8" t="s">
        <v>2396</v>
      </c>
      <c r="AI2074" s="8" t="s">
        <v>364</v>
      </c>
      <c r="AJ2074" s="8" t="s">
        <v>2397</v>
      </c>
      <c r="AK2074" s="112">
        <v>111</v>
      </c>
    </row>
    <row r="2075" spans="31:37" hidden="1" x14ac:dyDescent="0.35">
      <c r="AE2075" s="8" t="s">
        <v>7340</v>
      </c>
      <c r="AF2075" s="8" t="s">
        <v>7341</v>
      </c>
      <c r="AG2075" s="8" t="s">
        <v>7342</v>
      </c>
      <c r="AH2075" s="8" t="s">
        <v>126</v>
      </c>
      <c r="AI2075" s="8" t="s">
        <v>127</v>
      </c>
      <c r="AJ2075" s="8" t="s">
        <v>6837</v>
      </c>
      <c r="AK2075" s="112">
        <v>71</v>
      </c>
    </row>
    <row r="2076" spans="31:37" hidden="1" x14ac:dyDescent="0.35">
      <c r="AE2076" s="8" t="s">
        <v>7343</v>
      </c>
      <c r="AF2076" s="8" t="s">
        <v>7344</v>
      </c>
      <c r="AG2076" s="8" t="s">
        <v>7345</v>
      </c>
      <c r="AH2076" s="8" t="s">
        <v>120</v>
      </c>
      <c r="AI2076" s="8" t="s">
        <v>120</v>
      </c>
      <c r="AJ2076" s="8" t="s">
        <v>270</v>
      </c>
      <c r="AK2076" s="112">
        <v>55</v>
      </c>
    </row>
    <row r="2077" spans="31:37" hidden="1" x14ac:dyDescent="0.35">
      <c r="AE2077" s="8" t="s">
        <v>7346</v>
      </c>
      <c r="AF2077" s="8" t="s">
        <v>7347</v>
      </c>
      <c r="AG2077" s="8" t="s">
        <v>7348</v>
      </c>
      <c r="AH2077" s="8" t="s">
        <v>522</v>
      </c>
      <c r="AI2077" s="8" t="s">
        <v>227</v>
      </c>
      <c r="AJ2077" s="8" t="s">
        <v>523</v>
      </c>
      <c r="AK2077" s="112">
        <v>23</v>
      </c>
    </row>
    <row r="2078" spans="31:37" hidden="1" x14ac:dyDescent="0.35">
      <c r="AE2078" s="8" t="s">
        <v>7349</v>
      </c>
      <c r="AF2078" s="8" t="s">
        <v>7350</v>
      </c>
      <c r="AG2078" s="8" t="s">
        <v>7351</v>
      </c>
      <c r="AH2078" s="8" t="s">
        <v>1511</v>
      </c>
      <c r="AI2078" s="8" t="s">
        <v>329</v>
      </c>
      <c r="AJ2078" s="8" t="s">
        <v>1512</v>
      </c>
      <c r="AK2078" s="112">
        <v>89</v>
      </c>
    </row>
    <row r="2079" spans="31:37" hidden="1" x14ac:dyDescent="0.35">
      <c r="AE2079" s="8" t="s">
        <v>7352</v>
      </c>
      <c r="AF2079" s="8" t="s">
        <v>7353</v>
      </c>
      <c r="AG2079" s="8" t="s">
        <v>7354</v>
      </c>
      <c r="AH2079" s="8" t="s">
        <v>364</v>
      </c>
      <c r="AI2079" s="8" t="s">
        <v>364</v>
      </c>
      <c r="AJ2079" s="8" t="s">
        <v>510</v>
      </c>
      <c r="AK2079" s="112">
        <v>36</v>
      </c>
    </row>
    <row r="2080" spans="31:37" hidden="1" x14ac:dyDescent="0.35">
      <c r="AE2080" s="8" t="s">
        <v>7355</v>
      </c>
      <c r="AF2080" s="8" t="s">
        <v>7356</v>
      </c>
      <c r="AG2080" s="8" t="s">
        <v>7357</v>
      </c>
      <c r="AH2080" s="8" t="s">
        <v>200</v>
      </c>
      <c r="AI2080" s="8" t="s">
        <v>34</v>
      </c>
      <c r="AJ2080" s="8" t="s">
        <v>4799</v>
      </c>
      <c r="AK2080" s="112">
        <v>93</v>
      </c>
    </row>
    <row r="2081" spans="31:37" hidden="1" x14ac:dyDescent="0.35">
      <c r="AE2081" s="8" t="s">
        <v>7358</v>
      </c>
      <c r="AF2081" s="8" t="s">
        <v>7359</v>
      </c>
      <c r="AG2081" s="8" t="s">
        <v>7360</v>
      </c>
      <c r="AH2081" s="8" t="s">
        <v>50</v>
      </c>
      <c r="AI2081" s="8" t="s">
        <v>22</v>
      </c>
      <c r="AJ2081" s="8" t="s">
        <v>51</v>
      </c>
      <c r="AK2081" s="112">
        <v>41</v>
      </c>
    </row>
    <row r="2082" spans="31:37" hidden="1" x14ac:dyDescent="0.35">
      <c r="AE2082" s="8" t="s">
        <v>7361</v>
      </c>
      <c r="AF2082" s="8" t="s">
        <v>7362</v>
      </c>
      <c r="AG2082" s="8" t="s">
        <v>7363</v>
      </c>
      <c r="AH2082" s="8" t="s">
        <v>746</v>
      </c>
      <c r="AI2082" s="8" t="s">
        <v>747</v>
      </c>
      <c r="AJ2082" s="8" t="s">
        <v>748</v>
      </c>
      <c r="AK2082" s="112">
        <v>32</v>
      </c>
    </row>
    <row r="2083" spans="31:37" hidden="1" x14ac:dyDescent="0.35">
      <c r="AE2083" s="8" t="s">
        <v>7364</v>
      </c>
      <c r="AF2083" s="8" t="s">
        <v>7365</v>
      </c>
      <c r="AG2083" s="8" t="s">
        <v>7366</v>
      </c>
      <c r="AH2083" s="8" t="s">
        <v>81</v>
      </c>
      <c r="AI2083" s="8" t="s">
        <v>82</v>
      </c>
      <c r="AJ2083" s="8" t="s">
        <v>2430</v>
      </c>
      <c r="AK2083" s="112">
        <v>61</v>
      </c>
    </row>
    <row r="2084" spans="31:37" hidden="1" x14ac:dyDescent="0.35">
      <c r="AE2084" s="8" t="s">
        <v>7367</v>
      </c>
      <c r="AF2084" s="8" t="s">
        <v>7368</v>
      </c>
      <c r="AG2084" s="8" t="s">
        <v>7369</v>
      </c>
      <c r="AH2084" s="8" t="s">
        <v>1737</v>
      </c>
      <c r="AI2084" s="8" t="s">
        <v>329</v>
      </c>
      <c r="AJ2084" s="8" t="s">
        <v>1738</v>
      </c>
      <c r="AK2084" s="112">
        <v>79</v>
      </c>
    </row>
    <row r="2085" spans="31:37" hidden="1" x14ac:dyDescent="0.35">
      <c r="AE2085" s="8" t="s">
        <v>7370</v>
      </c>
      <c r="AF2085" s="8" t="s">
        <v>7371</v>
      </c>
      <c r="AG2085" s="8" t="s">
        <v>7372</v>
      </c>
      <c r="AH2085" s="8" t="s">
        <v>6201</v>
      </c>
      <c r="AI2085" s="8" t="s">
        <v>260</v>
      </c>
      <c r="AJ2085" s="8" t="s">
        <v>6202</v>
      </c>
      <c r="AK2085" s="112">
        <v>54</v>
      </c>
    </row>
    <row r="2086" spans="31:37" hidden="1" x14ac:dyDescent="0.35">
      <c r="AE2086" s="8" t="s">
        <v>7373</v>
      </c>
      <c r="AF2086" s="8" t="s">
        <v>7374</v>
      </c>
      <c r="AG2086" s="8" t="s">
        <v>7375</v>
      </c>
      <c r="AH2086" s="8" t="s">
        <v>1737</v>
      </c>
      <c r="AI2086" s="8" t="s">
        <v>329</v>
      </c>
      <c r="AJ2086" s="8" t="s">
        <v>1738</v>
      </c>
      <c r="AK2086" s="112">
        <v>43</v>
      </c>
    </row>
    <row r="2087" spans="31:37" hidden="1" x14ac:dyDescent="0.35">
      <c r="AE2087" s="8" t="s">
        <v>7376</v>
      </c>
      <c r="AF2087" s="8" t="s">
        <v>7377</v>
      </c>
      <c r="AG2087" s="8" t="s">
        <v>7378</v>
      </c>
      <c r="AH2087" s="8" t="s">
        <v>607</v>
      </c>
      <c r="AI2087" s="8" t="s">
        <v>147</v>
      </c>
      <c r="AJ2087" s="8" t="s">
        <v>2963</v>
      </c>
      <c r="AK2087" s="112">
        <v>89</v>
      </c>
    </row>
    <row r="2088" spans="31:37" hidden="1" x14ac:dyDescent="0.35">
      <c r="AE2088" s="8" t="s">
        <v>7379</v>
      </c>
      <c r="AF2088" s="8" t="s">
        <v>7380</v>
      </c>
      <c r="AG2088" s="8" t="s">
        <v>7381</v>
      </c>
      <c r="AH2088" s="8" t="s">
        <v>5653</v>
      </c>
      <c r="AI2088" s="8" t="s">
        <v>37</v>
      </c>
      <c r="AJ2088" s="8" t="s">
        <v>5654</v>
      </c>
      <c r="AK2088" s="112">
        <v>84</v>
      </c>
    </row>
    <row r="2089" spans="31:37" hidden="1" x14ac:dyDescent="0.35">
      <c r="AE2089" s="8" t="s">
        <v>7382</v>
      </c>
      <c r="AF2089" s="8" t="s">
        <v>5079</v>
      </c>
      <c r="AG2089" s="8" t="s">
        <v>7383</v>
      </c>
      <c r="AH2089" s="8" t="s">
        <v>343</v>
      </c>
      <c r="AI2089" s="8" t="s">
        <v>329</v>
      </c>
      <c r="AJ2089" s="8" t="s">
        <v>344</v>
      </c>
      <c r="AK2089" s="112">
        <v>167</v>
      </c>
    </row>
    <row r="2090" spans="31:37" hidden="1" x14ac:dyDescent="0.35">
      <c r="AE2090" s="8" t="s">
        <v>7384</v>
      </c>
      <c r="AF2090" s="8" t="s">
        <v>7385</v>
      </c>
      <c r="AG2090" s="8" t="s">
        <v>7386</v>
      </c>
      <c r="AH2090" s="8" t="s">
        <v>601</v>
      </c>
      <c r="AI2090" s="8" t="s">
        <v>602</v>
      </c>
      <c r="AJ2090" s="8" t="s">
        <v>603</v>
      </c>
      <c r="AK2090" s="112">
        <v>90</v>
      </c>
    </row>
    <row r="2091" spans="31:37" hidden="1" x14ac:dyDescent="0.35">
      <c r="AE2091" s="8" t="s">
        <v>7387</v>
      </c>
      <c r="AF2091" s="8" t="s">
        <v>7388</v>
      </c>
      <c r="AG2091" s="8" t="s">
        <v>7389</v>
      </c>
      <c r="AH2091" s="8" t="s">
        <v>148</v>
      </c>
      <c r="AI2091" s="8" t="s">
        <v>148</v>
      </c>
      <c r="AJ2091" s="8" t="s">
        <v>944</v>
      </c>
      <c r="AK2091" s="112">
        <v>68</v>
      </c>
    </row>
    <row r="2092" spans="31:37" hidden="1" x14ac:dyDescent="0.35">
      <c r="AE2092" s="8" t="s">
        <v>7390</v>
      </c>
      <c r="AF2092" s="8" t="s">
        <v>7391</v>
      </c>
      <c r="AG2092" s="8" t="s">
        <v>7392</v>
      </c>
      <c r="AH2092" s="8" t="s">
        <v>120</v>
      </c>
      <c r="AI2092" s="8" t="s">
        <v>120</v>
      </c>
      <c r="AJ2092" s="8" t="s">
        <v>3101</v>
      </c>
      <c r="AK2092" s="112">
        <v>81</v>
      </c>
    </row>
    <row r="2093" spans="31:37" hidden="1" x14ac:dyDescent="0.35">
      <c r="AE2093" s="8" t="s">
        <v>7393</v>
      </c>
      <c r="AF2093" s="8" t="s">
        <v>7394</v>
      </c>
      <c r="AG2093" s="8" t="s">
        <v>7395</v>
      </c>
      <c r="AH2093" s="8" t="s">
        <v>953</v>
      </c>
      <c r="AI2093" s="8" t="s">
        <v>69</v>
      </c>
      <c r="AJ2093" s="8" t="s">
        <v>954</v>
      </c>
      <c r="AK2093" s="112">
        <v>92</v>
      </c>
    </row>
    <row r="2094" spans="31:37" hidden="1" x14ac:dyDescent="0.35">
      <c r="AE2094" s="8" t="s">
        <v>7396</v>
      </c>
      <c r="AF2094" s="8" t="s">
        <v>7397</v>
      </c>
      <c r="AG2094" s="8" t="s">
        <v>7398</v>
      </c>
      <c r="AH2094" s="8" t="s">
        <v>22</v>
      </c>
      <c r="AI2094" s="8" t="s">
        <v>22</v>
      </c>
      <c r="AJ2094" s="8" t="s">
        <v>3808</v>
      </c>
      <c r="AK2094" s="112">
        <v>15</v>
      </c>
    </row>
    <row r="2095" spans="31:37" hidden="1" x14ac:dyDescent="0.35">
      <c r="AE2095" s="8" t="s">
        <v>7399</v>
      </c>
      <c r="AF2095" s="8" t="s">
        <v>7400</v>
      </c>
      <c r="AG2095" s="8" t="s">
        <v>7401</v>
      </c>
      <c r="AH2095" s="8" t="s">
        <v>22</v>
      </c>
      <c r="AI2095" s="8" t="s">
        <v>22</v>
      </c>
      <c r="AJ2095" s="8" t="s">
        <v>44</v>
      </c>
      <c r="AK2095" s="112">
        <v>79</v>
      </c>
    </row>
    <row r="2096" spans="31:37" hidden="1" x14ac:dyDescent="0.35">
      <c r="AE2096" s="8" t="s">
        <v>7402</v>
      </c>
      <c r="AF2096" s="8" t="s">
        <v>7403</v>
      </c>
      <c r="AG2096" s="8" t="s">
        <v>7404</v>
      </c>
      <c r="AH2096" s="8" t="s">
        <v>5895</v>
      </c>
      <c r="AI2096" s="8" t="s">
        <v>811</v>
      </c>
      <c r="AJ2096" s="8" t="s">
        <v>5896</v>
      </c>
      <c r="AK2096" s="112">
        <v>20</v>
      </c>
    </row>
    <row r="2097" spans="31:37" hidden="1" x14ac:dyDescent="0.35">
      <c r="AE2097" s="8" t="s">
        <v>7405</v>
      </c>
      <c r="AF2097" s="8" t="s">
        <v>7406</v>
      </c>
      <c r="AG2097" s="8" t="s">
        <v>7407</v>
      </c>
      <c r="AH2097" s="8" t="s">
        <v>752</v>
      </c>
      <c r="AI2097" s="8" t="s">
        <v>753</v>
      </c>
      <c r="AJ2097" s="8" t="s">
        <v>2510</v>
      </c>
      <c r="AK2097" s="112">
        <v>150</v>
      </c>
    </row>
    <row r="2098" spans="31:37" hidden="1" x14ac:dyDescent="0.35">
      <c r="AE2098" s="8" t="s">
        <v>7408</v>
      </c>
      <c r="AF2098" s="8" t="s">
        <v>7409</v>
      </c>
      <c r="AG2098" s="8" t="s">
        <v>7410</v>
      </c>
      <c r="AH2098" s="8" t="s">
        <v>7411</v>
      </c>
      <c r="AI2098" s="8" t="s">
        <v>329</v>
      </c>
      <c r="AJ2098" s="8" t="s">
        <v>7412</v>
      </c>
      <c r="AK2098" s="112">
        <v>15</v>
      </c>
    </row>
    <row r="2099" spans="31:37" hidden="1" x14ac:dyDescent="0.35">
      <c r="AE2099" s="8" t="s">
        <v>7413</v>
      </c>
      <c r="AF2099" s="8" t="s">
        <v>7414</v>
      </c>
      <c r="AG2099" s="8" t="s">
        <v>7415</v>
      </c>
      <c r="AH2099" s="8" t="s">
        <v>364</v>
      </c>
      <c r="AI2099" s="8" t="s">
        <v>364</v>
      </c>
      <c r="AJ2099" s="8" t="s">
        <v>7416</v>
      </c>
      <c r="AK2099" s="112">
        <v>119</v>
      </c>
    </row>
    <row r="2100" spans="31:37" hidden="1" x14ac:dyDescent="0.35">
      <c r="AE2100" s="8" t="s">
        <v>7417</v>
      </c>
      <c r="AF2100" s="8" t="s">
        <v>7418</v>
      </c>
      <c r="AG2100" s="8" t="s">
        <v>7419</v>
      </c>
      <c r="AH2100" s="8" t="s">
        <v>364</v>
      </c>
      <c r="AI2100" s="8" t="s">
        <v>364</v>
      </c>
      <c r="AJ2100" s="8" t="s">
        <v>5876</v>
      </c>
      <c r="AK2100" s="112">
        <v>99</v>
      </c>
    </row>
    <row r="2101" spans="31:37" hidden="1" x14ac:dyDescent="0.35">
      <c r="AE2101" s="8" t="s">
        <v>7420</v>
      </c>
      <c r="AF2101" s="8" t="s">
        <v>7421</v>
      </c>
      <c r="AG2101" s="8" t="s">
        <v>16970</v>
      </c>
      <c r="AH2101" s="8" t="s">
        <v>126</v>
      </c>
      <c r="AI2101" s="8" t="s">
        <v>127</v>
      </c>
      <c r="AJ2101" s="8" t="s">
        <v>5406</v>
      </c>
      <c r="AK2101" s="112">
        <v>80</v>
      </c>
    </row>
    <row r="2102" spans="31:37" hidden="1" x14ac:dyDescent="0.35">
      <c r="AE2102" s="8" t="s">
        <v>7422</v>
      </c>
      <c r="AF2102" s="8" t="s">
        <v>7423</v>
      </c>
      <c r="AG2102" s="8" t="s">
        <v>7424</v>
      </c>
      <c r="AH2102" s="8" t="s">
        <v>227</v>
      </c>
      <c r="AI2102" s="8" t="s">
        <v>227</v>
      </c>
      <c r="AJ2102" s="8" t="s">
        <v>2028</v>
      </c>
      <c r="AK2102" s="112">
        <v>351</v>
      </c>
    </row>
    <row r="2103" spans="31:37" hidden="1" x14ac:dyDescent="0.35">
      <c r="AE2103" s="8" t="s">
        <v>7425</v>
      </c>
      <c r="AF2103" s="8" t="s">
        <v>7426</v>
      </c>
      <c r="AG2103" s="8" t="s">
        <v>7427</v>
      </c>
      <c r="AH2103" s="8" t="s">
        <v>3510</v>
      </c>
      <c r="AI2103" s="8" t="s">
        <v>275</v>
      </c>
      <c r="AJ2103" s="8" t="s">
        <v>3511</v>
      </c>
      <c r="AK2103" s="112">
        <v>47</v>
      </c>
    </row>
    <row r="2104" spans="31:37" hidden="1" x14ac:dyDescent="0.35">
      <c r="AE2104" s="8" t="s">
        <v>7428</v>
      </c>
      <c r="AF2104" s="8" t="s">
        <v>7429</v>
      </c>
      <c r="AG2104" s="8" t="s">
        <v>16749</v>
      </c>
      <c r="AH2104" s="8" t="s">
        <v>34</v>
      </c>
      <c r="AI2104" s="8" t="s">
        <v>34</v>
      </c>
      <c r="AJ2104" s="8" t="s">
        <v>823</v>
      </c>
      <c r="AK2104" s="112">
        <v>27</v>
      </c>
    </row>
    <row r="2105" spans="31:37" hidden="1" x14ac:dyDescent="0.35">
      <c r="AE2105" s="8" t="s">
        <v>7430</v>
      </c>
      <c r="AF2105" s="8" t="s">
        <v>7431</v>
      </c>
      <c r="AG2105" s="8" t="s">
        <v>7432</v>
      </c>
      <c r="AH2105" s="8" t="s">
        <v>3418</v>
      </c>
      <c r="AI2105" s="8" t="s">
        <v>34</v>
      </c>
      <c r="AJ2105" s="8" t="s">
        <v>3419</v>
      </c>
      <c r="AK2105" s="112">
        <v>198</v>
      </c>
    </row>
    <row r="2106" spans="31:37" hidden="1" x14ac:dyDescent="0.35">
      <c r="AE2106" s="8" t="s">
        <v>7433</v>
      </c>
      <c r="AF2106" s="8" t="s">
        <v>7434</v>
      </c>
      <c r="AG2106" s="8" t="s">
        <v>7435</v>
      </c>
      <c r="AH2106" s="8" t="s">
        <v>260</v>
      </c>
      <c r="AI2106" s="8" t="s">
        <v>260</v>
      </c>
      <c r="AJ2106" s="8" t="s">
        <v>3912</v>
      </c>
      <c r="AK2106" s="112">
        <v>101</v>
      </c>
    </row>
    <row r="2107" spans="31:37" hidden="1" x14ac:dyDescent="0.35">
      <c r="AE2107" s="8" t="s">
        <v>7436</v>
      </c>
      <c r="AF2107" s="8" t="s">
        <v>7437</v>
      </c>
      <c r="AG2107" s="8" t="s">
        <v>7438</v>
      </c>
      <c r="AH2107" s="8" t="s">
        <v>2639</v>
      </c>
      <c r="AI2107" s="8" t="s">
        <v>312</v>
      </c>
      <c r="AJ2107" s="8" t="s">
        <v>2640</v>
      </c>
      <c r="AK2107" s="112">
        <v>117</v>
      </c>
    </row>
    <row r="2108" spans="31:37" hidden="1" x14ac:dyDescent="0.35">
      <c r="AE2108" s="8" t="s">
        <v>7439</v>
      </c>
      <c r="AF2108" s="8" t="s">
        <v>7440</v>
      </c>
      <c r="AG2108" s="8" t="s">
        <v>7441</v>
      </c>
      <c r="AH2108" s="8" t="s">
        <v>120</v>
      </c>
      <c r="AI2108" s="8" t="s">
        <v>120</v>
      </c>
      <c r="AJ2108" s="8" t="s">
        <v>7442</v>
      </c>
      <c r="AK2108" s="112">
        <v>148</v>
      </c>
    </row>
    <row r="2109" spans="31:37" hidden="1" x14ac:dyDescent="0.35">
      <c r="AE2109" s="8" t="s">
        <v>7443</v>
      </c>
      <c r="AF2109" s="8" t="s">
        <v>7444</v>
      </c>
      <c r="AG2109" s="8" t="s">
        <v>7445</v>
      </c>
      <c r="AH2109" s="8" t="s">
        <v>120</v>
      </c>
      <c r="AI2109" s="8" t="s">
        <v>120</v>
      </c>
      <c r="AJ2109" s="8" t="s">
        <v>3101</v>
      </c>
      <c r="AK2109" s="112">
        <v>115</v>
      </c>
    </row>
    <row r="2110" spans="31:37" hidden="1" x14ac:dyDescent="0.35">
      <c r="AE2110" s="8" t="s">
        <v>7446</v>
      </c>
      <c r="AF2110" s="8" t="s">
        <v>7447</v>
      </c>
      <c r="AG2110" s="8" t="s">
        <v>7448</v>
      </c>
      <c r="AH2110" s="8" t="s">
        <v>7449</v>
      </c>
      <c r="AI2110" s="8" t="s">
        <v>16</v>
      </c>
      <c r="AJ2110" s="8" t="s">
        <v>1195</v>
      </c>
      <c r="AK2110" s="112">
        <v>59</v>
      </c>
    </row>
    <row r="2111" spans="31:37" hidden="1" x14ac:dyDescent="0.35">
      <c r="AE2111" s="8" t="s">
        <v>7450</v>
      </c>
      <c r="AF2111" s="8" t="s">
        <v>7451</v>
      </c>
      <c r="AG2111" s="8" t="s">
        <v>7452</v>
      </c>
      <c r="AH2111" s="8" t="s">
        <v>3156</v>
      </c>
      <c r="AI2111" s="8" t="s">
        <v>134</v>
      </c>
      <c r="AJ2111" s="8" t="s">
        <v>3157</v>
      </c>
      <c r="AK2111" s="112">
        <v>63</v>
      </c>
    </row>
    <row r="2112" spans="31:37" hidden="1" x14ac:dyDescent="0.35">
      <c r="AE2112" s="8" t="s">
        <v>7453</v>
      </c>
      <c r="AF2112" s="8" t="s">
        <v>7454</v>
      </c>
      <c r="AG2112" s="8" t="s">
        <v>7455</v>
      </c>
      <c r="AH2112" s="8" t="s">
        <v>483</v>
      </c>
      <c r="AI2112" s="8" t="s">
        <v>69</v>
      </c>
      <c r="AJ2112" s="8" t="s">
        <v>70</v>
      </c>
      <c r="AK2112" s="112">
        <v>120</v>
      </c>
    </row>
    <row r="2113" spans="31:37" hidden="1" x14ac:dyDescent="0.35">
      <c r="AE2113" s="8" t="s">
        <v>7456</v>
      </c>
      <c r="AF2113" s="8" t="s">
        <v>7457</v>
      </c>
      <c r="AG2113" s="8" t="s">
        <v>7458</v>
      </c>
      <c r="AH2113" s="8" t="s">
        <v>2918</v>
      </c>
      <c r="AI2113" s="8" t="s">
        <v>753</v>
      </c>
      <c r="AJ2113" s="8" t="s">
        <v>2291</v>
      </c>
      <c r="AK2113" s="112">
        <v>102</v>
      </c>
    </row>
    <row r="2114" spans="31:37" hidden="1" x14ac:dyDescent="0.35">
      <c r="AE2114" s="8" t="s">
        <v>7459</v>
      </c>
      <c r="AF2114" s="8" t="s">
        <v>7460</v>
      </c>
      <c r="AG2114" s="8" t="s">
        <v>7461</v>
      </c>
      <c r="AH2114" s="8" t="s">
        <v>120</v>
      </c>
      <c r="AI2114" s="8" t="s">
        <v>120</v>
      </c>
      <c r="AJ2114" s="8" t="s">
        <v>885</v>
      </c>
      <c r="AK2114" s="112">
        <v>46</v>
      </c>
    </row>
    <row r="2115" spans="31:37" hidden="1" x14ac:dyDescent="0.35">
      <c r="AE2115" s="8" t="s">
        <v>7462</v>
      </c>
      <c r="AF2115" s="8" t="s">
        <v>7463</v>
      </c>
      <c r="AG2115" s="8" t="s">
        <v>7464</v>
      </c>
      <c r="AH2115" s="8" t="s">
        <v>4003</v>
      </c>
      <c r="AI2115" s="8" t="s">
        <v>4004</v>
      </c>
      <c r="AJ2115" s="8" t="s">
        <v>4005</v>
      </c>
      <c r="AK2115" s="112">
        <v>32</v>
      </c>
    </row>
    <row r="2116" spans="31:37" hidden="1" x14ac:dyDescent="0.35">
      <c r="AE2116" s="8" t="s">
        <v>7465</v>
      </c>
      <c r="AF2116" s="8" t="s">
        <v>7466</v>
      </c>
      <c r="AG2116" s="8" t="s">
        <v>7467</v>
      </c>
      <c r="AH2116" s="8" t="s">
        <v>22</v>
      </c>
      <c r="AI2116" s="8" t="s">
        <v>22</v>
      </c>
      <c r="AJ2116" s="8" t="s">
        <v>242</v>
      </c>
      <c r="AK2116" s="112">
        <v>330</v>
      </c>
    </row>
    <row r="2117" spans="31:37" hidden="1" x14ac:dyDescent="0.35">
      <c r="AE2117" s="8" t="s">
        <v>7468</v>
      </c>
      <c r="AF2117" s="8" t="s">
        <v>7469</v>
      </c>
      <c r="AG2117" s="8" t="s">
        <v>7470</v>
      </c>
      <c r="AH2117" s="8" t="s">
        <v>22</v>
      </c>
      <c r="AI2117" s="8" t="s">
        <v>22</v>
      </c>
      <c r="AJ2117" s="8" t="s">
        <v>242</v>
      </c>
      <c r="AK2117" s="112">
        <v>757</v>
      </c>
    </row>
    <row r="2118" spans="31:37" hidden="1" x14ac:dyDescent="0.35">
      <c r="AE2118" s="8" t="s">
        <v>7471</v>
      </c>
      <c r="AF2118" s="8" t="s">
        <v>7472</v>
      </c>
      <c r="AG2118" s="8" t="s">
        <v>7473</v>
      </c>
      <c r="AH2118" s="8" t="s">
        <v>3151</v>
      </c>
      <c r="AI2118" s="8" t="s">
        <v>22</v>
      </c>
      <c r="AJ2118" s="8" t="s">
        <v>3152</v>
      </c>
      <c r="AK2118" s="112">
        <v>104</v>
      </c>
    </row>
    <row r="2119" spans="31:37" hidden="1" x14ac:dyDescent="0.35">
      <c r="AE2119" s="8" t="s">
        <v>7474</v>
      </c>
      <c r="AF2119" s="8" t="s">
        <v>7475</v>
      </c>
      <c r="AG2119" s="8" t="s">
        <v>7476</v>
      </c>
      <c r="AH2119" s="8" t="s">
        <v>3151</v>
      </c>
      <c r="AI2119" s="8" t="s">
        <v>22</v>
      </c>
      <c r="AJ2119" s="8" t="s">
        <v>3152</v>
      </c>
      <c r="AK2119" s="112">
        <v>198</v>
      </c>
    </row>
    <row r="2120" spans="31:37" hidden="1" x14ac:dyDescent="0.35">
      <c r="AE2120" s="8" t="s">
        <v>7477</v>
      </c>
      <c r="AF2120" s="8" t="s">
        <v>7478</v>
      </c>
      <c r="AG2120" s="8" t="s">
        <v>7479</v>
      </c>
      <c r="AH2120" s="8" t="s">
        <v>364</v>
      </c>
      <c r="AI2120" s="8" t="s">
        <v>364</v>
      </c>
      <c r="AJ2120" s="8" t="s">
        <v>3436</v>
      </c>
      <c r="AK2120" s="112">
        <v>102</v>
      </c>
    </row>
    <row r="2121" spans="31:37" hidden="1" x14ac:dyDescent="0.35">
      <c r="AE2121" s="8" t="s">
        <v>7480</v>
      </c>
      <c r="AF2121" s="8" t="s">
        <v>7481</v>
      </c>
      <c r="AG2121" s="8" t="s">
        <v>7482</v>
      </c>
      <c r="AH2121" s="8" t="s">
        <v>1986</v>
      </c>
      <c r="AI2121" s="8" t="s">
        <v>37</v>
      </c>
      <c r="AJ2121" s="8" t="s">
        <v>1987</v>
      </c>
      <c r="AK2121" s="112">
        <v>131</v>
      </c>
    </row>
    <row r="2122" spans="31:37" hidden="1" x14ac:dyDescent="0.35">
      <c r="AE2122" s="8" t="s">
        <v>7483</v>
      </c>
      <c r="AF2122" s="8" t="s">
        <v>7484</v>
      </c>
      <c r="AG2122" s="8" t="s">
        <v>7485</v>
      </c>
      <c r="AH2122" s="8" t="s">
        <v>7486</v>
      </c>
      <c r="AI2122" s="8" t="s">
        <v>236</v>
      </c>
      <c r="AJ2122" s="8" t="s">
        <v>7487</v>
      </c>
      <c r="AK2122" s="112">
        <v>108</v>
      </c>
    </row>
    <row r="2123" spans="31:37" hidden="1" x14ac:dyDescent="0.35">
      <c r="AE2123" s="8" t="s">
        <v>7488</v>
      </c>
      <c r="AF2123" s="8" t="s">
        <v>7489</v>
      </c>
      <c r="AG2123" s="8" t="s">
        <v>7490</v>
      </c>
      <c r="AH2123" s="8" t="s">
        <v>236</v>
      </c>
      <c r="AI2123" s="8" t="s">
        <v>236</v>
      </c>
      <c r="AJ2123" s="8" t="s">
        <v>237</v>
      </c>
      <c r="AK2123" s="112">
        <v>49</v>
      </c>
    </row>
    <row r="2124" spans="31:37" hidden="1" x14ac:dyDescent="0.35">
      <c r="AE2124" s="8" t="s">
        <v>7491</v>
      </c>
      <c r="AF2124" s="8" t="s">
        <v>7492</v>
      </c>
      <c r="AG2124" s="8" t="s">
        <v>7493</v>
      </c>
      <c r="AH2124" s="8" t="s">
        <v>1839</v>
      </c>
      <c r="AI2124" s="8" t="s">
        <v>329</v>
      </c>
      <c r="AJ2124" s="8" t="s">
        <v>1840</v>
      </c>
      <c r="AK2124" s="112">
        <v>51</v>
      </c>
    </row>
    <row r="2125" spans="31:37" hidden="1" x14ac:dyDescent="0.35">
      <c r="AE2125" s="8" t="s">
        <v>7494</v>
      </c>
      <c r="AF2125" s="8" t="s">
        <v>7495</v>
      </c>
      <c r="AG2125" s="8" t="s">
        <v>7496</v>
      </c>
      <c r="AH2125" s="8" t="s">
        <v>7497</v>
      </c>
      <c r="AI2125" s="8" t="s">
        <v>16</v>
      </c>
      <c r="AJ2125" s="8" t="s">
        <v>7498</v>
      </c>
      <c r="AK2125" s="112">
        <v>37</v>
      </c>
    </row>
    <row r="2126" spans="31:37" hidden="1" x14ac:dyDescent="0.35">
      <c r="AE2126" s="8" t="s">
        <v>7499</v>
      </c>
      <c r="AF2126" s="8" t="s">
        <v>7500</v>
      </c>
      <c r="AG2126" s="8" t="s">
        <v>7501</v>
      </c>
      <c r="AH2126" s="8" t="s">
        <v>1387</v>
      </c>
      <c r="AI2126" s="8" t="s">
        <v>364</v>
      </c>
      <c r="AJ2126" s="8" t="s">
        <v>1388</v>
      </c>
      <c r="AK2126" s="112">
        <v>122</v>
      </c>
    </row>
    <row r="2127" spans="31:37" hidden="1" x14ac:dyDescent="0.35">
      <c r="AE2127" s="8" t="s">
        <v>7502</v>
      </c>
      <c r="AF2127" s="8" t="s">
        <v>7503</v>
      </c>
      <c r="AG2127" s="8" t="s">
        <v>7504</v>
      </c>
      <c r="AH2127" s="8" t="s">
        <v>126</v>
      </c>
      <c r="AI2127" s="8" t="s">
        <v>127</v>
      </c>
      <c r="AJ2127" s="8" t="s">
        <v>2726</v>
      </c>
      <c r="AK2127" s="112">
        <v>136</v>
      </c>
    </row>
    <row r="2128" spans="31:37" hidden="1" x14ac:dyDescent="0.35">
      <c r="AE2128" s="8" t="s">
        <v>7505</v>
      </c>
      <c r="AF2128" s="8" t="s">
        <v>7506</v>
      </c>
      <c r="AG2128" s="8" t="s">
        <v>7507</v>
      </c>
      <c r="AH2128" s="8" t="s">
        <v>1853</v>
      </c>
      <c r="AI2128" s="8" t="s">
        <v>22</v>
      </c>
      <c r="AJ2128" s="8" t="s">
        <v>2190</v>
      </c>
      <c r="AK2128" s="112">
        <v>51</v>
      </c>
    </row>
    <row r="2129" spans="31:37" hidden="1" x14ac:dyDescent="0.35">
      <c r="AE2129" s="8" t="s">
        <v>7508</v>
      </c>
      <c r="AF2129" s="8" t="s">
        <v>7509</v>
      </c>
      <c r="AG2129" s="8" t="s">
        <v>7510</v>
      </c>
      <c r="AH2129" s="8" t="s">
        <v>22</v>
      </c>
      <c r="AI2129" s="8" t="s">
        <v>22</v>
      </c>
      <c r="AJ2129" s="8" t="s">
        <v>1224</v>
      </c>
      <c r="AK2129" s="112">
        <v>41</v>
      </c>
    </row>
    <row r="2130" spans="31:37" hidden="1" x14ac:dyDescent="0.35">
      <c r="AE2130" s="8" t="s">
        <v>7511</v>
      </c>
      <c r="AF2130" s="8" t="s">
        <v>7512</v>
      </c>
      <c r="AG2130" s="8" t="s">
        <v>7513</v>
      </c>
      <c r="AH2130" s="8" t="s">
        <v>7514</v>
      </c>
      <c r="AI2130" s="8" t="s">
        <v>22</v>
      </c>
      <c r="AJ2130" s="8" t="s">
        <v>7515</v>
      </c>
      <c r="AK2130" s="112">
        <v>88</v>
      </c>
    </row>
    <row r="2131" spans="31:37" hidden="1" x14ac:dyDescent="0.35">
      <c r="AE2131" s="8" t="s">
        <v>7516</v>
      </c>
      <c r="AF2131" s="8" t="s">
        <v>7517</v>
      </c>
      <c r="AG2131" s="8" t="s">
        <v>7518</v>
      </c>
      <c r="AH2131" s="8" t="s">
        <v>702</v>
      </c>
      <c r="AI2131" s="8" t="s">
        <v>22</v>
      </c>
      <c r="AJ2131" s="8" t="s">
        <v>7519</v>
      </c>
      <c r="AK2131" s="112">
        <v>77</v>
      </c>
    </row>
    <row r="2132" spans="31:37" hidden="1" x14ac:dyDescent="0.35">
      <c r="AE2132" s="8" t="s">
        <v>7520</v>
      </c>
      <c r="AF2132" s="8" t="s">
        <v>7521</v>
      </c>
      <c r="AG2132" s="8" t="s">
        <v>7522</v>
      </c>
      <c r="AH2132" s="8" t="s">
        <v>1878</v>
      </c>
      <c r="AI2132" s="8" t="s">
        <v>22</v>
      </c>
      <c r="AJ2132" s="8" t="s">
        <v>3783</v>
      </c>
      <c r="AK2132" s="112">
        <v>108</v>
      </c>
    </row>
    <row r="2133" spans="31:37" hidden="1" x14ac:dyDescent="0.35">
      <c r="AE2133" s="8" t="s">
        <v>7523</v>
      </c>
      <c r="AF2133" s="8" t="s">
        <v>7524</v>
      </c>
      <c r="AG2133" s="8" t="s">
        <v>7525</v>
      </c>
      <c r="AH2133" s="8" t="s">
        <v>22</v>
      </c>
      <c r="AI2133" s="8" t="s">
        <v>22</v>
      </c>
      <c r="AJ2133" s="8" t="s">
        <v>5198</v>
      </c>
      <c r="AK2133" s="112">
        <v>74</v>
      </c>
    </row>
    <row r="2134" spans="31:37" hidden="1" x14ac:dyDescent="0.35">
      <c r="AE2134" s="8" t="s">
        <v>7526</v>
      </c>
      <c r="AF2134" s="8" t="s">
        <v>7527</v>
      </c>
      <c r="AG2134" s="8" t="s">
        <v>7528</v>
      </c>
      <c r="AH2134" s="8" t="s">
        <v>7529</v>
      </c>
      <c r="AI2134" s="8" t="s">
        <v>22</v>
      </c>
      <c r="AJ2134" s="8" t="s">
        <v>7530</v>
      </c>
      <c r="AK2134" s="112">
        <v>63</v>
      </c>
    </row>
    <row r="2135" spans="31:37" hidden="1" x14ac:dyDescent="0.35">
      <c r="AE2135" s="8" t="s">
        <v>7531</v>
      </c>
      <c r="AF2135" s="8" t="s">
        <v>7532</v>
      </c>
      <c r="AG2135" s="8" t="s">
        <v>7533</v>
      </c>
      <c r="AH2135" s="8" t="s">
        <v>22</v>
      </c>
      <c r="AI2135" s="8" t="s">
        <v>22</v>
      </c>
      <c r="AJ2135" s="8" t="s">
        <v>489</v>
      </c>
      <c r="AK2135" s="112">
        <v>91</v>
      </c>
    </row>
    <row r="2136" spans="31:37" hidden="1" x14ac:dyDescent="0.35">
      <c r="AE2136" s="8" t="s">
        <v>7534</v>
      </c>
      <c r="AF2136" s="8" t="s">
        <v>7535</v>
      </c>
      <c r="AG2136" s="8" t="s">
        <v>7536</v>
      </c>
      <c r="AH2136" s="8" t="s">
        <v>1339</v>
      </c>
      <c r="AI2136" s="8" t="s">
        <v>115</v>
      </c>
      <c r="AJ2136" s="8" t="s">
        <v>1340</v>
      </c>
      <c r="AK2136" s="112">
        <v>53</v>
      </c>
    </row>
    <row r="2137" spans="31:37" hidden="1" x14ac:dyDescent="0.35">
      <c r="AE2137" s="8" t="s">
        <v>7537</v>
      </c>
      <c r="AF2137" s="8" t="s">
        <v>7538</v>
      </c>
      <c r="AG2137" s="8" t="s">
        <v>7539</v>
      </c>
      <c r="AH2137" s="8" t="s">
        <v>22</v>
      </c>
      <c r="AI2137" s="8" t="s">
        <v>22</v>
      </c>
      <c r="AJ2137" s="8" t="s">
        <v>43</v>
      </c>
      <c r="AK2137" s="112">
        <v>75</v>
      </c>
    </row>
    <row r="2138" spans="31:37" hidden="1" x14ac:dyDescent="0.35">
      <c r="AE2138" s="8" t="s">
        <v>7540</v>
      </c>
      <c r="AF2138" s="8" t="s">
        <v>7541</v>
      </c>
      <c r="AG2138" s="8" t="s">
        <v>7542</v>
      </c>
      <c r="AH2138" s="8" t="s">
        <v>1825</v>
      </c>
      <c r="AI2138" s="8" t="s">
        <v>115</v>
      </c>
      <c r="AJ2138" s="8" t="s">
        <v>1826</v>
      </c>
      <c r="AK2138" s="112">
        <v>70</v>
      </c>
    </row>
    <row r="2139" spans="31:37" hidden="1" x14ac:dyDescent="0.35">
      <c r="AE2139" s="8" t="s">
        <v>7543</v>
      </c>
      <c r="AF2139" s="8" t="s">
        <v>7544</v>
      </c>
      <c r="AG2139" s="8" t="s">
        <v>7545</v>
      </c>
      <c r="AH2139" s="8" t="s">
        <v>503</v>
      </c>
      <c r="AI2139" s="8" t="s">
        <v>260</v>
      </c>
      <c r="AJ2139" s="8" t="s">
        <v>504</v>
      </c>
      <c r="AK2139" s="112">
        <v>111</v>
      </c>
    </row>
    <row r="2140" spans="31:37" hidden="1" x14ac:dyDescent="0.35">
      <c r="AE2140" s="8" t="s">
        <v>7546</v>
      </c>
      <c r="AF2140" s="8" t="s">
        <v>7547</v>
      </c>
      <c r="AG2140" s="8" t="s">
        <v>7548</v>
      </c>
      <c r="AH2140" s="8" t="s">
        <v>5514</v>
      </c>
      <c r="AI2140" s="8" t="s">
        <v>260</v>
      </c>
      <c r="AJ2140" s="8" t="s">
        <v>5515</v>
      </c>
      <c r="AK2140" s="112">
        <v>79</v>
      </c>
    </row>
    <row r="2141" spans="31:37" hidden="1" x14ac:dyDescent="0.35">
      <c r="AE2141" s="8" t="s">
        <v>7549</v>
      </c>
      <c r="AF2141" s="8" t="s">
        <v>7550</v>
      </c>
      <c r="AG2141" s="8" t="s">
        <v>7551</v>
      </c>
      <c r="AH2141" s="8" t="s">
        <v>1523</v>
      </c>
      <c r="AI2141" s="8" t="s">
        <v>34</v>
      </c>
      <c r="AJ2141" s="8" t="s">
        <v>1271</v>
      </c>
      <c r="AK2141" s="112">
        <v>55</v>
      </c>
    </row>
    <row r="2142" spans="31:37" hidden="1" x14ac:dyDescent="0.35">
      <c r="AE2142" s="8" t="s">
        <v>7552</v>
      </c>
      <c r="AF2142" s="8" t="s">
        <v>7553</v>
      </c>
      <c r="AG2142" s="8" t="s">
        <v>7554</v>
      </c>
      <c r="AH2142" s="8" t="s">
        <v>7555</v>
      </c>
      <c r="AI2142" s="8" t="s">
        <v>37</v>
      </c>
      <c r="AJ2142" s="8" t="s">
        <v>7556</v>
      </c>
      <c r="AK2142" s="112">
        <v>43</v>
      </c>
    </row>
    <row r="2143" spans="31:37" hidden="1" x14ac:dyDescent="0.35">
      <c r="AE2143" s="8" t="s">
        <v>7557</v>
      </c>
      <c r="AF2143" s="8" t="s">
        <v>7558</v>
      </c>
      <c r="AG2143" s="8" t="s">
        <v>7559</v>
      </c>
      <c r="AH2143" s="8" t="s">
        <v>2266</v>
      </c>
      <c r="AI2143" s="8" t="s">
        <v>22</v>
      </c>
      <c r="AJ2143" s="8" t="s">
        <v>2267</v>
      </c>
      <c r="AK2143" s="112">
        <v>39</v>
      </c>
    </row>
    <row r="2144" spans="31:37" hidden="1" x14ac:dyDescent="0.35">
      <c r="AE2144" s="8" t="s">
        <v>7560</v>
      </c>
      <c r="AF2144" s="8" t="s">
        <v>7561</v>
      </c>
      <c r="AG2144" s="8" t="s">
        <v>7562</v>
      </c>
      <c r="AH2144" s="8" t="s">
        <v>22</v>
      </c>
      <c r="AI2144" s="8" t="s">
        <v>22</v>
      </c>
      <c r="AJ2144" s="8" t="s">
        <v>4844</v>
      </c>
      <c r="AK2144" s="112">
        <v>45</v>
      </c>
    </row>
    <row r="2145" spans="31:37" hidden="1" x14ac:dyDescent="0.35">
      <c r="AE2145" s="8" t="s">
        <v>7563</v>
      </c>
      <c r="AF2145" s="8" t="s">
        <v>7564</v>
      </c>
      <c r="AG2145" s="8" t="s">
        <v>7565</v>
      </c>
      <c r="AH2145" s="8" t="s">
        <v>7566</v>
      </c>
      <c r="AI2145" s="8" t="s">
        <v>329</v>
      </c>
      <c r="AJ2145" s="8" t="s">
        <v>7567</v>
      </c>
      <c r="AK2145" s="112">
        <v>69</v>
      </c>
    </row>
    <row r="2146" spans="31:37" hidden="1" x14ac:dyDescent="0.35">
      <c r="AE2146" s="8" t="s">
        <v>7568</v>
      </c>
      <c r="AF2146" s="8" t="s">
        <v>7569</v>
      </c>
      <c r="AG2146" s="8" t="s">
        <v>16971</v>
      </c>
      <c r="AH2146" s="8" t="s">
        <v>1409</v>
      </c>
      <c r="AI2146" s="8" t="s">
        <v>22</v>
      </c>
      <c r="AJ2146" s="8" t="s">
        <v>1410</v>
      </c>
      <c r="AK2146" s="112">
        <v>63</v>
      </c>
    </row>
    <row r="2147" spans="31:37" hidden="1" x14ac:dyDescent="0.35">
      <c r="AE2147" s="8" t="s">
        <v>7570</v>
      </c>
      <c r="AF2147" s="8" t="s">
        <v>7571</v>
      </c>
      <c r="AG2147" s="8" t="s">
        <v>7572</v>
      </c>
      <c r="AH2147" s="8" t="s">
        <v>2158</v>
      </c>
      <c r="AI2147" s="8" t="s">
        <v>37</v>
      </c>
      <c r="AJ2147" s="8" t="s">
        <v>2159</v>
      </c>
      <c r="AK2147" s="112">
        <v>31</v>
      </c>
    </row>
    <row r="2148" spans="31:37" hidden="1" x14ac:dyDescent="0.35">
      <c r="AE2148" s="8" t="s">
        <v>7573</v>
      </c>
      <c r="AF2148" s="8" t="s">
        <v>7574</v>
      </c>
      <c r="AG2148" s="8" t="s">
        <v>7575</v>
      </c>
      <c r="AH2148" s="8" t="s">
        <v>483</v>
      </c>
      <c r="AI2148" s="8" t="s">
        <v>69</v>
      </c>
      <c r="AJ2148" s="8" t="s">
        <v>70</v>
      </c>
      <c r="AK2148" s="112">
        <v>47</v>
      </c>
    </row>
    <row r="2149" spans="31:37" hidden="1" x14ac:dyDescent="0.35">
      <c r="AE2149" s="8" t="s">
        <v>7576</v>
      </c>
      <c r="AF2149" s="8" t="s">
        <v>7577</v>
      </c>
      <c r="AG2149" s="8" t="s">
        <v>7578</v>
      </c>
      <c r="AH2149" s="8" t="s">
        <v>22</v>
      </c>
      <c r="AI2149" s="8" t="s">
        <v>22</v>
      </c>
      <c r="AJ2149" s="8" t="s">
        <v>489</v>
      </c>
      <c r="AK2149" s="112">
        <v>52</v>
      </c>
    </row>
    <row r="2150" spans="31:37" hidden="1" x14ac:dyDescent="0.35">
      <c r="AE2150" s="8" t="s">
        <v>7579</v>
      </c>
      <c r="AF2150" s="8" t="s">
        <v>7580</v>
      </c>
      <c r="AG2150" s="8" t="s">
        <v>16972</v>
      </c>
      <c r="AH2150" s="8" t="s">
        <v>1727</v>
      </c>
      <c r="AI2150" s="8" t="s">
        <v>127</v>
      </c>
      <c r="AJ2150" s="8" t="s">
        <v>6218</v>
      </c>
      <c r="AK2150" s="112">
        <v>50</v>
      </c>
    </row>
    <row r="2151" spans="31:37" hidden="1" x14ac:dyDescent="0.35">
      <c r="AE2151" s="8" t="s">
        <v>7581</v>
      </c>
      <c r="AF2151" s="8" t="s">
        <v>7582</v>
      </c>
      <c r="AG2151" s="8" t="s">
        <v>7583</v>
      </c>
      <c r="AH2151" s="8" t="s">
        <v>22</v>
      </c>
      <c r="AI2151" s="8" t="s">
        <v>22</v>
      </c>
      <c r="AJ2151" s="8" t="s">
        <v>878</v>
      </c>
      <c r="AK2151" s="112">
        <v>45</v>
      </c>
    </row>
    <row r="2152" spans="31:37" hidden="1" x14ac:dyDescent="0.35">
      <c r="AE2152" s="8" t="s">
        <v>7584</v>
      </c>
      <c r="AF2152" s="8" t="s">
        <v>7585</v>
      </c>
      <c r="AG2152" s="8" t="s">
        <v>7586</v>
      </c>
      <c r="AH2152" s="8" t="s">
        <v>2420</v>
      </c>
      <c r="AI2152" s="8" t="s">
        <v>37</v>
      </c>
      <c r="AJ2152" s="8" t="s">
        <v>2421</v>
      </c>
      <c r="AK2152" s="112">
        <v>53</v>
      </c>
    </row>
    <row r="2153" spans="31:37" hidden="1" x14ac:dyDescent="0.35">
      <c r="AE2153" s="8" t="s">
        <v>7587</v>
      </c>
      <c r="AF2153" s="8" t="s">
        <v>7588</v>
      </c>
      <c r="AG2153" s="8" t="s">
        <v>16973</v>
      </c>
      <c r="AH2153" s="8" t="s">
        <v>1727</v>
      </c>
      <c r="AI2153" s="8" t="s">
        <v>127</v>
      </c>
      <c r="AJ2153" s="8" t="s">
        <v>1728</v>
      </c>
      <c r="AK2153" s="112">
        <v>140</v>
      </c>
    </row>
    <row r="2154" spans="31:37" hidden="1" x14ac:dyDescent="0.35">
      <c r="AE2154" s="8" t="s">
        <v>7589</v>
      </c>
      <c r="AF2154" s="8" t="s">
        <v>7590</v>
      </c>
      <c r="AG2154" s="8" t="s">
        <v>7591</v>
      </c>
      <c r="AH2154" s="8" t="s">
        <v>1511</v>
      </c>
      <c r="AI2154" s="8" t="s">
        <v>329</v>
      </c>
      <c r="AJ2154" s="8" t="s">
        <v>3704</v>
      </c>
      <c r="AK2154" s="112">
        <v>143</v>
      </c>
    </row>
    <row r="2155" spans="31:37" hidden="1" x14ac:dyDescent="0.35">
      <c r="AE2155" s="8" t="s">
        <v>7592</v>
      </c>
      <c r="AF2155" s="8" t="s">
        <v>7593</v>
      </c>
      <c r="AG2155" s="8" t="s">
        <v>7594</v>
      </c>
      <c r="AH2155" s="8" t="s">
        <v>733</v>
      </c>
      <c r="AI2155" s="8" t="s">
        <v>734</v>
      </c>
      <c r="AJ2155" s="8" t="s">
        <v>735</v>
      </c>
      <c r="AK2155" s="112">
        <v>83</v>
      </c>
    </row>
    <row r="2156" spans="31:37" hidden="1" x14ac:dyDescent="0.35">
      <c r="AE2156" s="8" t="s">
        <v>7595</v>
      </c>
      <c r="AF2156" s="8" t="s">
        <v>7596</v>
      </c>
      <c r="AG2156" s="8" t="s">
        <v>7597</v>
      </c>
      <c r="AH2156" s="8" t="s">
        <v>364</v>
      </c>
      <c r="AI2156" s="8" t="s">
        <v>364</v>
      </c>
      <c r="AJ2156" s="8" t="s">
        <v>1627</v>
      </c>
      <c r="AK2156" s="112">
        <v>29</v>
      </c>
    </row>
    <row r="2157" spans="31:37" hidden="1" x14ac:dyDescent="0.35">
      <c r="AE2157" s="8" t="s">
        <v>7598</v>
      </c>
      <c r="AF2157" s="8" t="s">
        <v>7599</v>
      </c>
      <c r="AG2157" s="8" t="s">
        <v>7600</v>
      </c>
      <c r="AH2157" s="8" t="s">
        <v>2918</v>
      </c>
      <c r="AI2157" s="8" t="s">
        <v>753</v>
      </c>
      <c r="AJ2157" s="8" t="s">
        <v>2291</v>
      </c>
      <c r="AK2157" s="112">
        <v>155</v>
      </c>
    </row>
    <row r="2158" spans="31:37" hidden="1" x14ac:dyDescent="0.35">
      <c r="AE2158" s="8" t="s">
        <v>7601</v>
      </c>
      <c r="AF2158" s="8" t="s">
        <v>7602</v>
      </c>
      <c r="AG2158" s="8" t="s">
        <v>7603</v>
      </c>
      <c r="AH2158" s="8" t="s">
        <v>2075</v>
      </c>
      <c r="AI2158" s="8" t="s">
        <v>275</v>
      </c>
      <c r="AJ2158" s="8" t="s">
        <v>5709</v>
      </c>
      <c r="AK2158" s="112">
        <v>73</v>
      </c>
    </row>
    <row r="2159" spans="31:37" hidden="1" x14ac:dyDescent="0.35">
      <c r="AE2159" s="8" t="s">
        <v>7604</v>
      </c>
      <c r="AF2159" s="8" t="s">
        <v>7605</v>
      </c>
      <c r="AG2159" s="8" t="s">
        <v>7606</v>
      </c>
      <c r="AH2159" s="8" t="s">
        <v>120</v>
      </c>
      <c r="AI2159" s="8" t="s">
        <v>120</v>
      </c>
      <c r="AJ2159" s="8" t="s">
        <v>541</v>
      </c>
      <c r="AK2159" s="112">
        <v>232</v>
      </c>
    </row>
    <row r="2160" spans="31:37" hidden="1" x14ac:dyDescent="0.35">
      <c r="AE2160" s="8" t="s">
        <v>7607</v>
      </c>
      <c r="AF2160" s="8" t="s">
        <v>7608</v>
      </c>
      <c r="AG2160" s="8" t="s">
        <v>7609</v>
      </c>
      <c r="AH2160" s="8" t="s">
        <v>275</v>
      </c>
      <c r="AI2160" s="8" t="s">
        <v>275</v>
      </c>
      <c r="AJ2160" s="8" t="s">
        <v>2460</v>
      </c>
      <c r="AK2160" s="112">
        <v>56</v>
      </c>
    </row>
    <row r="2161" spans="31:37" hidden="1" x14ac:dyDescent="0.35">
      <c r="AE2161" s="8" t="s">
        <v>7610</v>
      </c>
      <c r="AF2161" s="8" t="s">
        <v>16974</v>
      </c>
      <c r="AG2161" s="8" t="s">
        <v>7611</v>
      </c>
      <c r="AH2161" s="8" t="s">
        <v>3466</v>
      </c>
      <c r="AI2161" s="8" t="s">
        <v>37</v>
      </c>
      <c r="AJ2161" s="8" t="s">
        <v>3467</v>
      </c>
      <c r="AK2161" s="112">
        <v>49</v>
      </c>
    </row>
    <row r="2162" spans="31:37" hidden="1" x14ac:dyDescent="0.35">
      <c r="AE2162" s="8" t="s">
        <v>7612</v>
      </c>
      <c r="AF2162" s="8" t="s">
        <v>7613</v>
      </c>
      <c r="AG2162" s="8" t="s">
        <v>7614</v>
      </c>
      <c r="AH2162" s="8" t="s">
        <v>1409</v>
      </c>
      <c r="AI2162" s="8" t="s">
        <v>22</v>
      </c>
      <c r="AJ2162" s="8" t="s">
        <v>1410</v>
      </c>
      <c r="AK2162" s="112">
        <v>37</v>
      </c>
    </row>
    <row r="2163" spans="31:37" hidden="1" x14ac:dyDescent="0.35">
      <c r="AE2163" s="8" t="s">
        <v>7615</v>
      </c>
      <c r="AF2163" s="8" t="s">
        <v>7616</v>
      </c>
      <c r="AG2163" s="8" t="s">
        <v>7617</v>
      </c>
      <c r="AH2163" s="8" t="s">
        <v>81</v>
      </c>
      <c r="AI2163" s="8" t="s">
        <v>82</v>
      </c>
      <c r="AJ2163" s="8" t="s">
        <v>1892</v>
      </c>
      <c r="AK2163" s="112">
        <v>52</v>
      </c>
    </row>
    <row r="2164" spans="31:37" hidden="1" x14ac:dyDescent="0.35">
      <c r="AE2164" s="8" t="s">
        <v>7618</v>
      </c>
      <c r="AF2164" s="8" t="s">
        <v>7619</v>
      </c>
      <c r="AG2164" s="8" t="s">
        <v>7620</v>
      </c>
      <c r="AH2164" s="8" t="s">
        <v>22</v>
      </c>
      <c r="AI2164" s="8" t="s">
        <v>22</v>
      </c>
      <c r="AJ2164" s="8" t="s">
        <v>7621</v>
      </c>
      <c r="AK2164" s="112">
        <v>49</v>
      </c>
    </row>
    <row r="2165" spans="31:37" hidden="1" x14ac:dyDescent="0.35">
      <c r="AE2165" s="8" t="s">
        <v>7622</v>
      </c>
      <c r="AF2165" s="8" t="s">
        <v>7623</v>
      </c>
      <c r="AG2165" s="8" t="s">
        <v>7624</v>
      </c>
      <c r="AH2165" s="8" t="s">
        <v>22</v>
      </c>
      <c r="AI2165" s="8" t="s">
        <v>22</v>
      </c>
      <c r="AJ2165" s="8" t="s">
        <v>415</v>
      </c>
      <c r="AK2165" s="112">
        <v>150</v>
      </c>
    </row>
    <row r="2166" spans="31:37" hidden="1" x14ac:dyDescent="0.35">
      <c r="AE2166" s="8" t="s">
        <v>7625</v>
      </c>
      <c r="AF2166" s="8" t="s">
        <v>7626</v>
      </c>
      <c r="AG2166" s="8" t="s">
        <v>7627</v>
      </c>
      <c r="AH2166" s="8" t="s">
        <v>33</v>
      </c>
      <c r="AI2166" s="8" t="s">
        <v>34</v>
      </c>
      <c r="AJ2166" s="8" t="s">
        <v>35</v>
      </c>
      <c r="AK2166" s="112">
        <v>48</v>
      </c>
    </row>
    <row r="2167" spans="31:37" hidden="1" x14ac:dyDescent="0.35">
      <c r="AE2167" s="8" t="s">
        <v>7628</v>
      </c>
      <c r="AF2167" s="8" t="s">
        <v>7629</v>
      </c>
      <c r="AG2167" s="8" t="s">
        <v>7630</v>
      </c>
      <c r="AH2167" s="8" t="s">
        <v>22</v>
      </c>
      <c r="AI2167" s="8" t="s">
        <v>22</v>
      </c>
      <c r="AJ2167" s="8" t="s">
        <v>44</v>
      </c>
      <c r="AK2167" s="112">
        <v>33</v>
      </c>
    </row>
    <row r="2168" spans="31:37" hidden="1" x14ac:dyDescent="0.35">
      <c r="AE2168" s="8" t="s">
        <v>7631</v>
      </c>
      <c r="AF2168" s="8" t="s">
        <v>7632</v>
      </c>
      <c r="AG2168" s="8" t="s">
        <v>7633</v>
      </c>
      <c r="AH2168" s="8" t="s">
        <v>7021</v>
      </c>
      <c r="AI2168" s="8" t="s">
        <v>329</v>
      </c>
      <c r="AJ2168" s="8" t="s">
        <v>5334</v>
      </c>
      <c r="AK2168" s="112">
        <v>79</v>
      </c>
    </row>
    <row r="2169" spans="31:37" hidden="1" x14ac:dyDescent="0.35">
      <c r="AE2169" s="8" t="s">
        <v>7634</v>
      </c>
      <c r="AF2169" s="8" t="s">
        <v>7635</v>
      </c>
      <c r="AG2169" s="8" t="s">
        <v>7636</v>
      </c>
      <c r="AH2169" s="8" t="s">
        <v>148</v>
      </c>
      <c r="AI2169" s="8" t="s">
        <v>148</v>
      </c>
      <c r="AJ2169" s="8" t="s">
        <v>7637</v>
      </c>
      <c r="AK2169" s="112">
        <v>213</v>
      </c>
    </row>
    <row r="2170" spans="31:37" hidden="1" x14ac:dyDescent="0.35">
      <c r="AE2170" s="8" t="s">
        <v>7638</v>
      </c>
      <c r="AF2170" s="8" t="s">
        <v>7639</v>
      </c>
      <c r="AG2170" s="8" t="s">
        <v>7640</v>
      </c>
      <c r="AH2170" s="8" t="s">
        <v>22</v>
      </c>
      <c r="AI2170" s="8" t="s">
        <v>22</v>
      </c>
      <c r="AJ2170" s="8" t="s">
        <v>807</v>
      </c>
      <c r="AK2170" s="112">
        <v>111</v>
      </c>
    </row>
    <row r="2171" spans="31:37" hidden="1" x14ac:dyDescent="0.35">
      <c r="AE2171" s="8" t="s">
        <v>7641</v>
      </c>
      <c r="AF2171" s="8" t="s">
        <v>7642</v>
      </c>
      <c r="AG2171" s="8" t="s">
        <v>7643</v>
      </c>
      <c r="AH2171" s="8" t="s">
        <v>22</v>
      </c>
      <c r="AI2171" s="8" t="s">
        <v>22</v>
      </c>
      <c r="AJ2171" s="8" t="s">
        <v>507</v>
      </c>
      <c r="AK2171" s="112">
        <v>15</v>
      </c>
    </row>
    <row r="2172" spans="31:37" hidden="1" x14ac:dyDescent="0.35">
      <c r="AE2172" s="8" t="s">
        <v>7644</v>
      </c>
      <c r="AF2172" s="8" t="s">
        <v>7645</v>
      </c>
      <c r="AG2172" s="8" t="s">
        <v>7646</v>
      </c>
      <c r="AH2172" s="8" t="s">
        <v>364</v>
      </c>
      <c r="AI2172" s="8" t="s">
        <v>364</v>
      </c>
      <c r="AJ2172" s="8" t="s">
        <v>2287</v>
      </c>
      <c r="AK2172" s="112">
        <v>150</v>
      </c>
    </row>
    <row r="2173" spans="31:37" hidden="1" x14ac:dyDescent="0.35">
      <c r="AE2173" s="8" t="s">
        <v>7647</v>
      </c>
      <c r="AF2173" s="8" t="s">
        <v>7648</v>
      </c>
      <c r="AG2173" s="8" t="s">
        <v>7649</v>
      </c>
      <c r="AH2173" s="8" t="s">
        <v>7650</v>
      </c>
      <c r="AI2173" s="8" t="s">
        <v>1287</v>
      </c>
      <c r="AJ2173" s="8" t="s">
        <v>7651</v>
      </c>
      <c r="AK2173" s="112">
        <v>19</v>
      </c>
    </row>
    <row r="2174" spans="31:37" hidden="1" x14ac:dyDescent="0.35">
      <c r="AE2174" s="8" t="s">
        <v>7652</v>
      </c>
      <c r="AF2174" s="8" t="s">
        <v>7653</v>
      </c>
      <c r="AG2174" s="8" t="s">
        <v>7654</v>
      </c>
      <c r="AH2174" s="8" t="s">
        <v>148</v>
      </c>
      <c r="AI2174" s="8" t="s">
        <v>148</v>
      </c>
      <c r="AJ2174" s="8" t="s">
        <v>944</v>
      </c>
      <c r="AK2174" s="112">
        <v>49</v>
      </c>
    </row>
    <row r="2175" spans="31:37" hidden="1" x14ac:dyDescent="0.35">
      <c r="AE2175" s="8" t="s">
        <v>7655</v>
      </c>
      <c r="AF2175" s="8" t="s">
        <v>7656</v>
      </c>
      <c r="AG2175" s="8" t="s">
        <v>7657</v>
      </c>
      <c r="AH2175" s="8" t="s">
        <v>692</v>
      </c>
      <c r="AI2175" s="8" t="s">
        <v>34</v>
      </c>
      <c r="AJ2175" s="8" t="s">
        <v>693</v>
      </c>
      <c r="AK2175" s="112">
        <v>123</v>
      </c>
    </row>
    <row r="2176" spans="31:37" hidden="1" x14ac:dyDescent="0.35">
      <c r="AE2176" s="8" t="s">
        <v>7658</v>
      </c>
      <c r="AF2176" s="8" t="s">
        <v>7659</v>
      </c>
      <c r="AG2176" s="8" t="s">
        <v>7660</v>
      </c>
      <c r="AH2176" s="8" t="s">
        <v>200</v>
      </c>
      <c r="AI2176" s="8" t="s">
        <v>34</v>
      </c>
      <c r="AJ2176" s="8" t="s">
        <v>201</v>
      </c>
      <c r="AK2176" s="112">
        <v>52</v>
      </c>
    </row>
    <row r="2177" spans="31:37" hidden="1" x14ac:dyDescent="0.35">
      <c r="AE2177" s="8" t="s">
        <v>7661</v>
      </c>
      <c r="AF2177" s="8" t="s">
        <v>7662</v>
      </c>
      <c r="AG2177" s="8" t="s">
        <v>7663</v>
      </c>
      <c r="AH2177" s="8" t="s">
        <v>1794</v>
      </c>
      <c r="AI2177" s="8" t="s">
        <v>260</v>
      </c>
      <c r="AJ2177" s="8" t="s">
        <v>1795</v>
      </c>
      <c r="AK2177" s="112">
        <v>59</v>
      </c>
    </row>
    <row r="2178" spans="31:37" hidden="1" x14ac:dyDescent="0.35">
      <c r="AE2178" s="8" t="s">
        <v>7664</v>
      </c>
      <c r="AF2178" s="8" t="s">
        <v>7665</v>
      </c>
      <c r="AG2178" s="8" t="s">
        <v>7666</v>
      </c>
      <c r="AH2178" s="8" t="s">
        <v>329</v>
      </c>
      <c r="AI2178" s="8" t="s">
        <v>329</v>
      </c>
      <c r="AJ2178" s="8" t="s">
        <v>534</v>
      </c>
      <c r="AK2178" s="112">
        <v>111</v>
      </c>
    </row>
    <row r="2179" spans="31:37" hidden="1" x14ac:dyDescent="0.35">
      <c r="AE2179" s="8" t="s">
        <v>7667</v>
      </c>
      <c r="AF2179" s="8" t="s">
        <v>7668</v>
      </c>
      <c r="AG2179" s="8" t="s">
        <v>7669</v>
      </c>
      <c r="AH2179" s="8" t="s">
        <v>956</v>
      </c>
      <c r="AI2179" s="8" t="s">
        <v>956</v>
      </c>
      <c r="AJ2179" s="8" t="s">
        <v>2524</v>
      </c>
      <c r="AK2179" s="112">
        <v>41</v>
      </c>
    </row>
    <row r="2180" spans="31:37" hidden="1" x14ac:dyDescent="0.35">
      <c r="AE2180" s="8" t="s">
        <v>7670</v>
      </c>
      <c r="AF2180" s="8" t="s">
        <v>7671</v>
      </c>
      <c r="AG2180" s="8" t="s">
        <v>7672</v>
      </c>
      <c r="AH2180" s="8" t="s">
        <v>468</v>
      </c>
      <c r="AI2180" s="8" t="s">
        <v>22</v>
      </c>
      <c r="AJ2180" s="8" t="s">
        <v>469</v>
      </c>
      <c r="AK2180" s="112">
        <v>96</v>
      </c>
    </row>
    <row r="2181" spans="31:37" hidden="1" x14ac:dyDescent="0.35">
      <c r="AE2181" s="8" t="s">
        <v>7673</v>
      </c>
      <c r="AF2181" s="8" t="s">
        <v>7674</v>
      </c>
      <c r="AG2181" s="8" t="s">
        <v>7675</v>
      </c>
      <c r="AH2181" s="8" t="s">
        <v>22</v>
      </c>
      <c r="AI2181" s="8" t="s">
        <v>22</v>
      </c>
      <c r="AJ2181" s="8" t="s">
        <v>846</v>
      </c>
      <c r="AK2181" s="112">
        <v>41</v>
      </c>
    </row>
    <row r="2182" spans="31:37" hidden="1" x14ac:dyDescent="0.35">
      <c r="AE2182" s="8" t="s">
        <v>7676</v>
      </c>
      <c r="AF2182" s="8" t="s">
        <v>7677</v>
      </c>
      <c r="AG2182" s="8" t="s">
        <v>16975</v>
      </c>
      <c r="AH2182" s="8" t="s">
        <v>22</v>
      </c>
      <c r="AI2182" s="8" t="s">
        <v>457</v>
      </c>
      <c r="AJ2182" s="8" t="s">
        <v>43</v>
      </c>
      <c r="AK2182" s="112">
        <v>69</v>
      </c>
    </row>
    <row r="2183" spans="31:37" hidden="1" x14ac:dyDescent="0.35">
      <c r="AE2183" s="8" t="s">
        <v>7678</v>
      </c>
      <c r="AF2183" s="8" t="s">
        <v>7679</v>
      </c>
      <c r="AG2183" s="8" t="s">
        <v>7680</v>
      </c>
      <c r="AH2183" s="8" t="s">
        <v>811</v>
      </c>
      <c r="AI2183" s="8" t="s">
        <v>811</v>
      </c>
      <c r="AJ2183" s="8" t="s">
        <v>6768</v>
      </c>
      <c r="AK2183" s="112">
        <v>12</v>
      </c>
    </row>
    <row r="2184" spans="31:37" hidden="1" x14ac:dyDescent="0.35">
      <c r="AE2184" s="8" t="s">
        <v>7681</v>
      </c>
      <c r="AF2184" s="8" t="s">
        <v>7682</v>
      </c>
      <c r="AG2184" s="8" t="s">
        <v>7683</v>
      </c>
      <c r="AH2184" s="8" t="s">
        <v>1212</v>
      </c>
      <c r="AI2184" s="8" t="s">
        <v>275</v>
      </c>
      <c r="AJ2184" s="8" t="s">
        <v>1213</v>
      </c>
      <c r="AK2184" s="112">
        <v>35</v>
      </c>
    </row>
    <row r="2185" spans="31:37" hidden="1" x14ac:dyDescent="0.35">
      <c r="AE2185" s="8" t="s">
        <v>7684</v>
      </c>
      <c r="AF2185" s="8" t="s">
        <v>7685</v>
      </c>
      <c r="AG2185" s="8" t="s">
        <v>7686</v>
      </c>
      <c r="AH2185" s="8" t="s">
        <v>328</v>
      </c>
      <c r="AI2185" s="8" t="s">
        <v>329</v>
      </c>
      <c r="AJ2185" s="8" t="s">
        <v>1220</v>
      </c>
      <c r="AK2185" s="112">
        <v>54</v>
      </c>
    </row>
    <row r="2186" spans="31:37" hidden="1" x14ac:dyDescent="0.35">
      <c r="AE2186" s="8" t="s">
        <v>7687</v>
      </c>
      <c r="AF2186" s="8" t="s">
        <v>7688</v>
      </c>
      <c r="AG2186" s="8" t="s">
        <v>7689</v>
      </c>
      <c r="AH2186" s="8" t="s">
        <v>22</v>
      </c>
      <c r="AI2186" s="8" t="s">
        <v>22</v>
      </c>
      <c r="AJ2186" s="8" t="s">
        <v>293</v>
      </c>
      <c r="AK2186" s="112">
        <v>55</v>
      </c>
    </row>
    <row r="2187" spans="31:37" hidden="1" x14ac:dyDescent="0.35">
      <c r="AE2187" s="8" t="s">
        <v>7690</v>
      </c>
      <c r="AF2187" s="8" t="s">
        <v>7691</v>
      </c>
      <c r="AG2187" s="8" t="s">
        <v>7692</v>
      </c>
      <c r="AH2187" s="8" t="s">
        <v>2707</v>
      </c>
      <c r="AI2187" s="8" t="s">
        <v>63</v>
      </c>
      <c r="AJ2187" s="8" t="s">
        <v>3555</v>
      </c>
      <c r="AK2187" s="112">
        <v>20</v>
      </c>
    </row>
    <row r="2188" spans="31:37" hidden="1" x14ac:dyDescent="0.35">
      <c r="AE2188" s="8" t="s">
        <v>7693</v>
      </c>
      <c r="AF2188" s="8" t="s">
        <v>7694</v>
      </c>
      <c r="AG2188" s="8" t="s">
        <v>7695</v>
      </c>
      <c r="AH2188" s="8" t="s">
        <v>1103</v>
      </c>
      <c r="AI2188" s="8" t="s">
        <v>641</v>
      </c>
      <c r="AJ2188" s="8" t="s">
        <v>1104</v>
      </c>
      <c r="AK2188" s="112">
        <v>71</v>
      </c>
    </row>
    <row r="2189" spans="31:37" hidden="1" x14ac:dyDescent="0.35">
      <c r="AE2189" s="8" t="s">
        <v>7696</v>
      </c>
      <c r="AF2189" s="8" t="s">
        <v>7697</v>
      </c>
      <c r="AG2189" s="8" t="s">
        <v>7698</v>
      </c>
      <c r="AH2189" s="8" t="s">
        <v>328</v>
      </c>
      <c r="AI2189" s="8" t="s">
        <v>329</v>
      </c>
      <c r="AJ2189" s="8" t="s">
        <v>1220</v>
      </c>
      <c r="AK2189" s="112">
        <v>60</v>
      </c>
    </row>
    <row r="2190" spans="31:37" hidden="1" x14ac:dyDescent="0.35">
      <c r="AE2190" s="8" t="s">
        <v>7699</v>
      </c>
      <c r="AF2190" s="8" t="s">
        <v>7700</v>
      </c>
      <c r="AG2190" s="8" t="s">
        <v>7701</v>
      </c>
      <c r="AH2190" s="8" t="s">
        <v>165</v>
      </c>
      <c r="AI2190" s="8" t="s">
        <v>166</v>
      </c>
      <c r="AJ2190" s="8" t="s">
        <v>167</v>
      </c>
      <c r="AK2190" s="112">
        <v>71</v>
      </c>
    </row>
    <row r="2191" spans="31:37" hidden="1" x14ac:dyDescent="0.35">
      <c r="AE2191" s="8" t="s">
        <v>7702</v>
      </c>
      <c r="AF2191" s="8" t="s">
        <v>1390</v>
      </c>
      <c r="AG2191" s="8" t="s">
        <v>7703</v>
      </c>
      <c r="AH2191" s="8" t="s">
        <v>1029</v>
      </c>
      <c r="AI2191" s="8" t="s">
        <v>141</v>
      </c>
      <c r="AJ2191" s="8" t="s">
        <v>1030</v>
      </c>
      <c r="AK2191" s="112">
        <v>69</v>
      </c>
    </row>
    <row r="2192" spans="31:37" hidden="1" x14ac:dyDescent="0.35">
      <c r="AE2192" s="8" t="s">
        <v>7704</v>
      </c>
      <c r="AF2192" s="8" t="s">
        <v>7705</v>
      </c>
      <c r="AG2192" s="8" t="s">
        <v>7706</v>
      </c>
      <c r="AH2192" s="8" t="s">
        <v>2075</v>
      </c>
      <c r="AI2192" s="8" t="s">
        <v>275</v>
      </c>
      <c r="AJ2192" s="8" t="s">
        <v>3327</v>
      </c>
      <c r="AK2192" s="112">
        <v>19</v>
      </c>
    </row>
    <row r="2193" spans="31:37" hidden="1" x14ac:dyDescent="0.35">
      <c r="AE2193" s="8" t="s">
        <v>7707</v>
      </c>
      <c r="AF2193" s="8" t="s">
        <v>7708</v>
      </c>
      <c r="AG2193" s="8" t="s">
        <v>7709</v>
      </c>
      <c r="AH2193" s="8" t="s">
        <v>3470</v>
      </c>
      <c r="AI2193" s="8" t="s">
        <v>134</v>
      </c>
      <c r="AJ2193" s="8" t="s">
        <v>3471</v>
      </c>
      <c r="AK2193" s="112">
        <v>79</v>
      </c>
    </row>
    <row r="2194" spans="31:37" hidden="1" x14ac:dyDescent="0.35">
      <c r="AE2194" s="8" t="s">
        <v>7710</v>
      </c>
      <c r="AF2194" s="8" t="s">
        <v>7711</v>
      </c>
      <c r="AG2194" s="8" t="s">
        <v>7712</v>
      </c>
      <c r="AH2194" s="8" t="s">
        <v>282</v>
      </c>
      <c r="AI2194" s="8" t="s">
        <v>141</v>
      </c>
      <c r="AJ2194" s="8" t="s">
        <v>283</v>
      </c>
      <c r="AK2194" s="112">
        <v>39</v>
      </c>
    </row>
    <row r="2195" spans="31:37" hidden="1" x14ac:dyDescent="0.35">
      <c r="AE2195" s="8" t="s">
        <v>7713</v>
      </c>
      <c r="AF2195" s="8" t="s">
        <v>7714</v>
      </c>
      <c r="AG2195" s="8" t="s">
        <v>7715</v>
      </c>
      <c r="AH2195" s="8" t="s">
        <v>7716</v>
      </c>
      <c r="AI2195" s="8" t="s">
        <v>37</v>
      </c>
      <c r="AJ2195" s="8" t="s">
        <v>7717</v>
      </c>
      <c r="AK2195" s="112">
        <v>41</v>
      </c>
    </row>
    <row r="2196" spans="31:37" hidden="1" x14ac:dyDescent="0.35">
      <c r="AE2196" s="8" t="s">
        <v>7718</v>
      </c>
      <c r="AF2196" s="8" t="s">
        <v>7719</v>
      </c>
      <c r="AG2196" s="8" t="s">
        <v>7720</v>
      </c>
      <c r="AH2196" s="8" t="s">
        <v>2477</v>
      </c>
      <c r="AI2196" s="8" t="s">
        <v>75</v>
      </c>
      <c r="AJ2196" s="8" t="s">
        <v>2478</v>
      </c>
      <c r="AK2196" s="112">
        <v>79</v>
      </c>
    </row>
    <row r="2197" spans="31:37" hidden="1" x14ac:dyDescent="0.35">
      <c r="AE2197" s="8" t="s">
        <v>7721</v>
      </c>
      <c r="AF2197" s="8" t="s">
        <v>7722</v>
      </c>
      <c r="AG2197" s="8" t="s">
        <v>7723</v>
      </c>
      <c r="AH2197" s="8" t="s">
        <v>5653</v>
      </c>
      <c r="AI2197" s="8" t="s">
        <v>37</v>
      </c>
      <c r="AJ2197" s="8" t="s">
        <v>5654</v>
      </c>
      <c r="AK2197" s="112">
        <v>49</v>
      </c>
    </row>
    <row r="2198" spans="31:37" hidden="1" x14ac:dyDescent="0.35">
      <c r="AE2198" s="8" t="s">
        <v>7724</v>
      </c>
      <c r="AF2198" s="8" t="s">
        <v>7725</v>
      </c>
      <c r="AG2198" s="8" t="s">
        <v>7726</v>
      </c>
      <c r="AH2198" s="8" t="s">
        <v>3151</v>
      </c>
      <c r="AI2198" s="8" t="s">
        <v>22</v>
      </c>
      <c r="AJ2198" s="8" t="s">
        <v>3152</v>
      </c>
      <c r="AK2198" s="112">
        <v>19</v>
      </c>
    </row>
    <row r="2199" spans="31:37" hidden="1" x14ac:dyDescent="0.35">
      <c r="AE2199" s="8" t="s">
        <v>7727</v>
      </c>
      <c r="AF2199" s="8" t="s">
        <v>7728</v>
      </c>
      <c r="AG2199" s="8" t="s">
        <v>7729</v>
      </c>
      <c r="AH2199" s="8" t="s">
        <v>7730</v>
      </c>
      <c r="AI2199" s="8" t="s">
        <v>22</v>
      </c>
      <c r="AJ2199" s="8" t="s">
        <v>7731</v>
      </c>
      <c r="AK2199" s="112">
        <v>74</v>
      </c>
    </row>
    <row r="2200" spans="31:37" hidden="1" x14ac:dyDescent="0.35">
      <c r="AE2200" s="8" t="s">
        <v>7732</v>
      </c>
      <c r="AF2200" s="8" t="s">
        <v>7733</v>
      </c>
      <c r="AG2200" s="8" t="s">
        <v>7734</v>
      </c>
      <c r="AH2200" s="8" t="s">
        <v>554</v>
      </c>
      <c r="AI2200" s="8" t="s">
        <v>22</v>
      </c>
      <c r="AJ2200" s="8" t="s">
        <v>3746</v>
      </c>
      <c r="AK2200" s="112">
        <v>83</v>
      </c>
    </row>
    <row r="2201" spans="31:37" hidden="1" x14ac:dyDescent="0.35">
      <c r="AE2201" s="8" t="s">
        <v>7735</v>
      </c>
      <c r="AF2201" s="8" t="s">
        <v>7736</v>
      </c>
      <c r="AG2201" s="8" t="s">
        <v>7737</v>
      </c>
      <c r="AH2201" s="8" t="s">
        <v>7738</v>
      </c>
      <c r="AI2201" s="8" t="s">
        <v>205</v>
      </c>
      <c r="AJ2201" s="8" t="s">
        <v>7739</v>
      </c>
      <c r="AK2201" s="112">
        <v>13</v>
      </c>
    </row>
    <row r="2202" spans="31:37" hidden="1" x14ac:dyDescent="0.35">
      <c r="AE2202" s="8" t="s">
        <v>7740</v>
      </c>
      <c r="AF2202" s="8" t="s">
        <v>7741</v>
      </c>
      <c r="AG2202" s="8" t="s">
        <v>7742</v>
      </c>
      <c r="AH2202" s="8" t="s">
        <v>391</v>
      </c>
      <c r="AI2202" s="8" t="s">
        <v>391</v>
      </c>
      <c r="AJ2202" s="8" t="s">
        <v>392</v>
      </c>
      <c r="AK2202" s="112">
        <v>55</v>
      </c>
    </row>
    <row r="2203" spans="31:37" hidden="1" x14ac:dyDescent="0.35">
      <c r="AE2203" s="8" t="s">
        <v>7743</v>
      </c>
      <c r="AF2203" s="8" t="s">
        <v>7744</v>
      </c>
      <c r="AG2203" s="8" t="s">
        <v>7745</v>
      </c>
      <c r="AH2203" s="8" t="s">
        <v>22</v>
      </c>
      <c r="AI2203" s="8" t="s">
        <v>22</v>
      </c>
      <c r="AJ2203" s="8" t="s">
        <v>1026</v>
      </c>
      <c r="AK2203" s="112">
        <v>24</v>
      </c>
    </row>
    <row r="2204" spans="31:37" hidden="1" x14ac:dyDescent="0.35">
      <c r="AE2204" s="8" t="s">
        <v>7746</v>
      </c>
      <c r="AF2204" s="8" t="s">
        <v>7747</v>
      </c>
      <c r="AG2204" s="8" t="s">
        <v>7748</v>
      </c>
      <c r="AH2204" s="8" t="s">
        <v>7749</v>
      </c>
      <c r="AI2204" s="8" t="s">
        <v>22</v>
      </c>
      <c r="AJ2204" s="8" t="s">
        <v>7750</v>
      </c>
      <c r="AK2204" s="112">
        <v>33</v>
      </c>
    </row>
    <row r="2205" spans="31:37" hidden="1" x14ac:dyDescent="0.35">
      <c r="AE2205" s="8" t="s">
        <v>7751</v>
      </c>
      <c r="AF2205" s="8" t="s">
        <v>7752</v>
      </c>
      <c r="AG2205" s="8" t="s">
        <v>7753</v>
      </c>
      <c r="AH2205" s="8" t="s">
        <v>1999</v>
      </c>
      <c r="AI2205" s="8" t="s">
        <v>275</v>
      </c>
      <c r="AJ2205" s="8" t="s">
        <v>7754</v>
      </c>
      <c r="AK2205" s="112">
        <v>103</v>
      </c>
    </row>
    <row r="2206" spans="31:37" hidden="1" x14ac:dyDescent="0.35">
      <c r="AE2206" s="8" t="s">
        <v>7755</v>
      </c>
      <c r="AF2206" s="8" t="s">
        <v>7756</v>
      </c>
      <c r="AG2206" s="8" t="s">
        <v>7757</v>
      </c>
      <c r="AH2206" s="8" t="s">
        <v>3112</v>
      </c>
      <c r="AI2206" s="8" t="s">
        <v>115</v>
      </c>
      <c r="AJ2206" s="8" t="s">
        <v>3113</v>
      </c>
      <c r="AK2206" s="112">
        <v>43</v>
      </c>
    </row>
    <row r="2207" spans="31:37" hidden="1" x14ac:dyDescent="0.35">
      <c r="AE2207" s="8" t="s">
        <v>7758</v>
      </c>
      <c r="AF2207" s="8" t="s">
        <v>7759</v>
      </c>
      <c r="AG2207" s="8" t="s">
        <v>7760</v>
      </c>
      <c r="AH2207" s="8" t="s">
        <v>120</v>
      </c>
      <c r="AI2207" s="8" t="s">
        <v>120</v>
      </c>
      <c r="AJ2207" s="8" t="s">
        <v>270</v>
      </c>
      <c r="AK2207" s="112">
        <v>120</v>
      </c>
    </row>
    <row r="2208" spans="31:37" hidden="1" x14ac:dyDescent="0.35">
      <c r="AE2208" s="8" t="s">
        <v>7761</v>
      </c>
      <c r="AF2208" s="8" t="s">
        <v>7762</v>
      </c>
      <c r="AG2208" s="8" t="s">
        <v>7763</v>
      </c>
      <c r="AH2208" s="8" t="s">
        <v>2949</v>
      </c>
      <c r="AI2208" s="8" t="s">
        <v>379</v>
      </c>
      <c r="AJ2208" s="8" t="s">
        <v>2950</v>
      </c>
      <c r="AK2208" s="112">
        <v>67</v>
      </c>
    </row>
    <row r="2209" spans="31:37" hidden="1" x14ac:dyDescent="0.35">
      <c r="AE2209" s="8" t="s">
        <v>7764</v>
      </c>
      <c r="AF2209" s="8" t="s">
        <v>7765</v>
      </c>
      <c r="AG2209" s="8" t="s">
        <v>7766</v>
      </c>
      <c r="AH2209" s="8" t="s">
        <v>329</v>
      </c>
      <c r="AI2209" s="8" t="s">
        <v>329</v>
      </c>
      <c r="AJ2209" s="8" t="s">
        <v>2827</v>
      </c>
      <c r="AK2209" s="112">
        <v>49</v>
      </c>
    </row>
    <row r="2210" spans="31:37" hidden="1" x14ac:dyDescent="0.35">
      <c r="AE2210" s="8" t="s">
        <v>7767</v>
      </c>
      <c r="AF2210" s="8" t="s">
        <v>7768</v>
      </c>
      <c r="AG2210" s="8" t="s">
        <v>7769</v>
      </c>
      <c r="AH2210" s="8" t="s">
        <v>22</v>
      </c>
      <c r="AI2210" s="8" t="s">
        <v>22</v>
      </c>
      <c r="AJ2210" s="8" t="s">
        <v>489</v>
      </c>
      <c r="AK2210" s="112">
        <v>67</v>
      </c>
    </row>
    <row r="2211" spans="31:37" hidden="1" x14ac:dyDescent="0.35">
      <c r="AE2211" s="8" t="s">
        <v>7770</v>
      </c>
      <c r="AF2211" s="8" t="s">
        <v>7771</v>
      </c>
      <c r="AG2211" s="8" t="s">
        <v>7772</v>
      </c>
      <c r="AH2211" s="8" t="s">
        <v>1128</v>
      </c>
      <c r="AI2211" s="8" t="s">
        <v>221</v>
      </c>
      <c r="AJ2211" s="8" t="s">
        <v>1129</v>
      </c>
      <c r="AK2211" s="112">
        <v>22</v>
      </c>
    </row>
    <row r="2212" spans="31:37" hidden="1" x14ac:dyDescent="0.35">
      <c r="AE2212" s="8" t="s">
        <v>7773</v>
      </c>
      <c r="AF2212" s="8" t="s">
        <v>4352</v>
      </c>
      <c r="AG2212" s="8" t="s">
        <v>7774</v>
      </c>
      <c r="AH2212" s="8" t="s">
        <v>6456</v>
      </c>
      <c r="AI2212" s="8" t="s">
        <v>94</v>
      </c>
      <c r="AJ2212" s="8" t="s">
        <v>6457</v>
      </c>
      <c r="AK2212" s="112">
        <v>73</v>
      </c>
    </row>
    <row r="2213" spans="31:37" hidden="1" x14ac:dyDescent="0.35">
      <c r="AE2213" s="8" t="s">
        <v>7775</v>
      </c>
      <c r="AF2213" s="8" t="s">
        <v>7776</v>
      </c>
      <c r="AG2213" s="8" t="s">
        <v>7777</v>
      </c>
      <c r="AH2213" s="8" t="s">
        <v>6864</v>
      </c>
      <c r="AI2213" s="8" t="s">
        <v>134</v>
      </c>
      <c r="AJ2213" s="8" t="s">
        <v>6865</v>
      </c>
      <c r="AK2213" s="112">
        <v>72</v>
      </c>
    </row>
    <row r="2214" spans="31:37" hidden="1" x14ac:dyDescent="0.35">
      <c r="AE2214" s="8" t="s">
        <v>7778</v>
      </c>
      <c r="AF2214" s="8" t="s">
        <v>7779</v>
      </c>
      <c r="AG2214" s="8" t="s">
        <v>7780</v>
      </c>
      <c r="AH2214" s="8" t="s">
        <v>1128</v>
      </c>
      <c r="AI2214" s="8" t="s">
        <v>221</v>
      </c>
      <c r="AJ2214" s="8" t="s">
        <v>1129</v>
      </c>
      <c r="AK2214" s="112">
        <v>80</v>
      </c>
    </row>
    <row r="2215" spans="31:37" hidden="1" x14ac:dyDescent="0.35">
      <c r="AE2215" s="8" t="s">
        <v>7781</v>
      </c>
      <c r="AF2215" s="8" t="s">
        <v>7782</v>
      </c>
      <c r="AG2215" s="8" t="s">
        <v>7783</v>
      </c>
      <c r="AH2215" s="8" t="s">
        <v>87</v>
      </c>
      <c r="AI2215" s="8" t="s">
        <v>22</v>
      </c>
      <c r="AJ2215" s="8" t="s">
        <v>2358</v>
      </c>
      <c r="AK2215" s="112">
        <v>19</v>
      </c>
    </row>
    <row r="2216" spans="31:37" hidden="1" x14ac:dyDescent="0.35">
      <c r="AE2216" s="8" t="s">
        <v>7784</v>
      </c>
      <c r="AF2216" s="8" t="s">
        <v>7785</v>
      </c>
      <c r="AG2216" s="8" t="s">
        <v>7786</v>
      </c>
      <c r="AH2216" s="8" t="s">
        <v>2266</v>
      </c>
      <c r="AI2216" s="8" t="s">
        <v>22</v>
      </c>
      <c r="AJ2216" s="8" t="s">
        <v>2267</v>
      </c>
      <c r="AK2216" s="112">
        <v>20</v>
      </c>
    </row>
    <row r="2217" spans="31:37" hidden="1" x14ac:dyDescent="0.35">
      <c r="AE2217" s="8" t="s">
        <v>7787</v>
      </c>
      <c r="AF2217" s="8" t="s">
        <v>7788</v>
      </c>
      <c r="AG2217" s="8" t="s">
        <v>7789</v>
      </c>
      <c r="AH2217" s="8" t="s">
        <v>120</v>
      </c>
      <c r="AI2217" s="8" t="s">
        <v>120</v>
      </c>
      <c r="AJ2217" s="8" t="s">
        <v>270</v>
      </c>
      <c r="AK2217" s="112">
        <v>80</v>
      </c>
    </row>
    <row r="2218" spans="31:37" hidden="1" x14ac:dyDescent="0.35">
      <c r="AE2218" s="8" t="s">
        <v>7790</v>
      </c>
      <c r="AF2218" s="8" t="s">
        <v>7791</v>
      </c>
      <c r="AG2218" s="8" t="s">
        <v>7792</v>
      </c>
      <c r="AH2218" s="8" t="s">
        <v>607</v>
      </c>
      <c r="AI2218" s="8" t="s">
        <v>147</v>
      </c>
      <c r="AJ2218" s="8" t="s">
        <v>608</v>
      </c>
      <c r="AK2218" s="112">
        <v>89</v>
      </c>
    </row>
    <row r="2219" spans="31:37" hidden="1" x14ac:dyDescent="0.35">
      <c r="AE2219" s="8" t="s">
        <v>7793</v>
      </c>
      <c r="AF2219" s="8" t="s">
        <v>7794</v>
      </c>
      <c r="AG2219" s="8" t="s">
        <v>7795</v>
      </c>
      <c r="AH2219" s="8" t="s">
        <v>2266</v>
      </c>
      <c r="AI2219" s="8" t="s">
        <v>22</v>
      </c>
      <c r="AJ2219" s="8" t="s">
        <v>2267</v>
      </c>
      <c r="AK2219" s="112">
        <v>20</v>
      </c>
    </row>
    <row r="2220" spans="31:37" hidden="1" x14ac:dyDescent="0.35">
      <c r="AE2220" s="8" t="s">
        <v>7796</v>
      </c>
      <c r="AF2220" s="8" t="s">
        <v>7797</v>
      </c>
      <c r="AG2220" s="8" t="s">
        <v>7798</v>
      </c>
      <c r="AH2220" s="8" t="s">
        <v>2273</v>
      </c>
      <c r="AI2220" s="8" t="s">
        <v>134</v>
      </c>
      <c r="AJ2220" s="8" t="s">
        <v>7651</v>
      </c>
      <c r="AK2220" s="112">
        <v>50</v>
      </c>
    </row>
    <row r="2221" spans="31:37" hidden="1" x14ac:dyDescent="0.35">
      <c r="AE2221" s="8" t="s">
        <v>7799</v>
      </c>
      <c r="AF2221" s="8" t="s">
        <v>7800</v>
      </c>
      <c r="AG2221" s="8" t="s">
        <v>7801</v>
      </c>
      <c r="AH2221" s="8" t="s">
        <v>22</v>
      </c>
      <c r="AI2221" s="8" t="s">
        <v>22</v>
      </c>
      <c r="AJ2221" s="8" t="s">
        <v>387</v>
      </c>
      <c r="AK2221" s="112">
        <v>20</v>
      </c>
    </row>
    <row r="2222" spans="31:37" hidden="1" x14ac:dyDescent="0.35">
      <c r="AE2222" s="8" t="s">
        <v>7802</v>
      </c>
      <c r="AF2222" s="8" t="s">
        <v>7803</v>
      </c>
      <c r="AG2222" s="8" t="s">
        <v>16976</v>
      </c>
      <c r="AH2222" s="8" t="s">
        <v>5740</v>
      </c>
      <c r="AI2222" s="8" t="s">
        <v>134</v>
      </c>
      <c r="AJ2222" s="8" t="s">
        <v>5741</v>
      </c>
      <c r="AK2222" s="112">
        <v>80</v>
      </c>
    </row>
    <row r="2223" spans="31:37" hidden="1" x14ac:dyDescent="0.35">
      <c r="AE2223" s="8" t="s">
        <v>7804</v>
      </c>
      <c r="AF2223" s="8" t="s">
        <v>7805</v>
      </c>
      <c r="AG2223" s="8" t="s">
        <v>7806</v>
      </c>
      <c r="AH2223" s="8" t="s">
        <v>2075</v>
      </c>
      <c r="AI2223" s="8" t="s">
        <v>275</v>
      </c>
      <c r="AJ2223" s="8" t="s">
        <v>2076</v>
      </c>
      <c r="AK2223" s="112">
        <v>45</v>
      </c>
    </row>
    <row r="2224" spans="31:37" hidden="1" x14ac:dyDescent="0.35">
      <c r="AE2224" s="8" t="s">
        <v>7807</v>
      </c>
      <c r="AF2224" s="8" t="s">
        <v>7808</v>
      </c>
      <c r="AG2224" s="8" t="s">
        <v>7809</v>
      </c>
      <c r="AH2224" s="8" t="s">
        <v>234</v>
      </c>
      <c r="AI2224" s="8" t="s">
        <v>16</v>
      </c>
      <c r="AJ2224" s="8" t="s">
        <v>3204</v>
      </c>
      <c r="AK2224" s="112">
        <v>20</v>
      </c>
    </row>
    <row r="2225" spans="31:37" hidden="1" x14ac:dyDescent="0.35">
      <c r="AE2225" s="8" t="s">
        <v>7810</v>
      </c>
      <c r="AF2225" s="8" t="s">
        <v>16369</v>
      </c>
      <c r="AG2225" s="8" t="s">
        <v>7811</v>
      </c>
      <c r="AH2225" s="8" t="s">
        <v>1170</v>
      </c>
      <c r="AI2225" s="8" t="s">
        <v>141</v>
      </c>
      <c r="AJ2225" s="8" t="s">
        <v>1171</v>
      </c>
      <c r="AK2225" s="112">
        <v>72</v>
      </c>
    </row>
    <row r="2226" spans="31:37" hidden="1" x14ac:dyDescent="0.35">
      <c r="AE2226" s="8" t="s">
        <v>7812</v>
      </c>
      <c r="AF2226" s="8" t="s">
        <v>7813</v>
      </c>
      <c r="AG2226" s="8" t="s">
        <v>7814</v>
      </c>
      <c r="AH2226" s="8" t="s">
        <v>3975</v>
      </c>
      <c r="AI2226" s="8" t="s">
        <v>63</v>
      </c>
      <c r="AJ2226" s="8" t="s">
        <v>3976</v>
      </c>
      <c r="AK2226" s="112">
        <v>78</v>
      </c>
    </row>
    <row r="2227" spans="31:37" hidden="1" x14ac:dyDescent="0.35">
      <c r="AE2227" s="8" t="s">
        <v>7815</v>
      </c>
      <c r="AF2227" s="8" t="s">
        <v>7816</v>
      </c>
      <c r="AG2227" s="8" t="s">
        <v>7817</v>
      </c>
      <c r="AH2227" s="8" t="s">
        <v>141</v>
      </c>
      <c r="AI2227" s="8" t="s">
        <v>141</v>
      </c>
      <c r="AJ2227" s="8" t="s">
        <v>7818</v>
      </c>
      <c r="AK2227" s="112">
        <v>71</v>
      </c>
    </row>
    <row r="2228" spans="31:37" hidden="1" x14ac:dyDescent="0.35">
      <c r="AE2228" s="8" t="s">
        <v>7819</v>
      </c>
      <c r="AF2228" s="8" t="s">
        <v>7820</v>
      </c>
      <c r="AG2228" s="8" t="s">
        <v>7821</v>
      </c>
      <c r="AH2228" s="8" t="s">
        <v>22</v>
      </c>
      <c r="AI2228" s="8" t="s">
        <v>22</v>
      </c>
      <c r="AJ2228" s="8" t="s">
        <v>489</v>
      </c>
      <c r="AK2228" s="112">
        <v>79</v>
      </c>
    </row>
    <row r="2229" spans="31:37" hidden="1" x14ac:dyDescent="0.35">
      <c r="AE2229" s="8" t="s">
        <v>7822</v>
      </c>
      <c r="AF2229" s="8" t="s">
        <v>16750</v>
      </c>
      <c r="AG2229" s="8" t="s">
        <v>7823</v>
      </c>
      <c r="AH2229" s="8" t="s">
        <v>2737</v>
      </c>
      <c r="AI2229" s="8" t="s">
        <v>22</v>
      </c>
      <c r="AJ2229" s="8" t="s">
        <v>7824</v>
      </c>
      <c r="AK2229" s="112">
        <v>44</v>
      </c>
    </row>
    <row r="2230" spans="31:37" hidden="1" x14ac:dyDescent="0.35">
      <c r="AE2230" s="8" t="s">
        <v>7825</v>
      </c>
      <c r="AF2230" s="8" t="s">
        <v>7826</v>
      </c>
      <c r="AG2230" s="8" t="s">
        <v>7827</v>
      </c>
      <c r="AH2230" s="8" t="s">
        <v>4473</v>
      </c>
      <c r="AI2230" s="8" t="s">
        <v>260</v>
      </c>
      <c r="AJ2230" s="8" t="s">
        <v>1181</v>
      </c>
      <c r="AK2230" s="112">
        <v>70</v>
      </c>
    </row>
    <row r="2231" spans="31:37" hidden="1" x14ac:dyDescent="0.35">
      <c r="AE2231" s="8" t="s">
        <v>7828</v>
      </c>
      <c r="AF2231" s="8" t="s">
        <v>7829</v>
      </c>
      <c r="AG2231" s="8" t="s">
        <v>7830</v>
      </c>
      <c r="AH2231" s="8" t="s">
        <v>2266</v>
      </c>
      <c r="AI2231" s="8" t="s">
        <v>22</v>
      </c>
      <c r="AJ2231" s="8" t="s">
        <v>2267</v>
      </c>
      <c r="AK2231" s="112">
        <v>39</v>
      </c>
    </row>
    <row r="2232" spans="31:37" hidden="1" x14ac:dyDescent="0.35">
      <c r="AE2232" s="8" t="s">
        <v>7831</v>
      </c>
      <c r="AF2232" s="8" t="s">
        <v>7832</v>
      </c>
      <c r="AG2232" s="8" t="s">
        <v>7833</v>
      </c>
      <c r="AH2232" s="8" t="s">
        <v>3835</v>
      </c>
      <c r="AI2232" s="8" t="s">
        <v>147</v>
      </c>
      <c r="AJ2232" s="8" t="s">
        <v>7834</v>
      </c>
      <c r="AK2232" s="112">
        <v>51</v>
      </c>
    </row>
    <row r="2233" spans="31:37" hidden="1" x14ac:dyDescent="0.35">
      <c r="AE2233" s="8" t="s">
        <v>7835</v>
      </c>
      <c r="AF2233" s="8" t="s">
        <v>7836</v>
      </c>
      <c r="AG2233" s="8" t="s">
        <v>7837</v>
      </c>
      <c r="AH2233" s="8" t="s">
        <v>1465</v>
      </c>
      <c r="AI2233" s="8" t="s">
        <v>391</v>
      </c>
      <c r="AJ2233" s="8" t="s">
        <v>1466</v>
      </c>
      <c r="AK2233" s="112">
        <v>45</v>
      </c>
    </row>
    <row r="2234" spans="31:37" hidden="1" x14ac:dyDescent="0.35">
      <c r="AE2234" s="8" t="s">
        <v>7838</v>
      </c>
      <c r="AF2234" s="8" t="s">
        <v>7839</v>
      </c>
      <c r="AG2234" s="8" t="s">
        <v>7840</v>
      </c>
      <c r="AH2234" s="8" t="s">
        <v>329</v>
      </c>
      <c r="AI2234" s="8" t="s">
        <v>329</v>
      </c>
      <c r="AJ2234" s="8" t="s">
        <v>476</v>
      </c>
      <c r="AK2234" s="112">
        <v>63</v>
      </c>
    </row>
    <row r="2235" spans="31:37" hidden="1" x14ac:dyDescent="0.35">
      <c r="AE2235" s="8" t="s">
        <v>7841</v>
      </c>
      <c r="AF2235" s="8" t="s">
        <v>7842</v>
      </c>
      <c r="AG2235" s="8" t="s">
        <v>7843</v>
      </c>
      <c r="AH2235" s="8" t="s">
        <v>22</v>
      </c>
      <c r="AI2235" s="8" t="s">
        <v>22</v>
      </c>
      <c r="AJ2235" s="8" t="s">
        <v>387</v>
      </c>
      <c r="AK2235" s="112">
        <v>20</v>
      </c>
    </row>
    <row r="2236" spans="31:37" hidden="1" x14ac:dyDescent="0.35">
      <c r="AE2236" s="8" t="s">
        <v>7844</v>
      </c>
      <c r="AF2236" s="8" t="s">
        <v>7845</v>
      </c>
      <c r="AG2236" s="8" t="s">
        <v>7846</v>
      </c>
      <c r="AH2236" s="8" t="s">
        <v>401</v>
      </c>
      <c r="AI2236" s="8" t="s">
        <v>134</v>
      </c>
      <c r="AJ2236" s="8" t="s">
        <v>402</v>
      </c>
      <c r="AK2236" s="112">
        <v>64</v>
      </c>
    </row>
    <row r="2237" spans="31:37" hidden="1" x14ac:dyDescent="0.35">
      <c r="AE2237" s="8" t="s">
        <v>7847</v>
      </c>
      <c r="AF2237" s="8" t="s">
        <v>7848</v>
      </c>
      <c r="AG2237" s="8" t="s">
        <v>7849</v>
      </c>
      <c r="AH2237" s="8" t="s">
        <v>1667</v>
      </c>
      <c r="AI2237" s="8" t="s">
        <v>134</v>
      </c>
      <c r="AJ2237" s="8" t="s">
        <v>1668</v>
      </c>
      <c r="AK2237" s="112">
        <v>69</v>
      </c>
    </row>
    <row r="2238" spans="31:37" hidden="1" x14ac:dyDescent="0.35">
      <c r="AE2238" s="8" t="s">
        <v>7850</v>
      </c>
      <c r="AF2238" s="8" t="s">
        <v>7851</v>
      </c>
      <c r="AG2238" s="8" t="s">
        <v>7852</v>
      </c>
      <c r="AH2238" s="8" t="s">
        <v>2396</v>
      </c>
      <c r="AI2238" s="8" t="s">
        <v>364</v>
      </c>
      <c r="AJ2238" s="8" t="s">
        <v>2397</v>
      </c>
      <c r="AK2238" s="112">
        <v>89</v>
      </c>
    </row>
    <row r="2239" spans="31:37" hidden="1" x14ac:dyDescent="0.35">
      <c r="AE2239" s="8" t="s">
        <v>7853</v>
      </c>
      <c r="AF2239" s="8" t="s">
        <v>7854</v>
      </c>
      <c r="AG2239" s="8" t="s">
        <v>7855</v>
      </c>
      <c r="AH2239" s="8" t="s">
        <v>865</v>
      </c>
      <c r="AI2239" s="8" t="s">
        <v>364</v>
      </c>
      <c r="AJ2239" s="8" t="s">
        <v>866</v>
      </c>
      <c r="AK2239" s="112">
        <v>80</v>
      </c>
    </row>
    <row r="2240" spans="31:37" hidden="1" x14ac:dyDescent="0.35">
      <c r="AE2240" s="8" t="s">
        <v>7856</v>
      </c>
      <c r="AF2240" s="8" t="s">
        <v>7857</v>
      </c>
      <c r="AG2240" s="8" t="s">
        <v>7858</v>
      </c>
      <c r="AH2240" s="8" t="s">
        <v>22</v>
      </c>
      <c r="AI2240" s="8" t="s">
        <v>22</v>
      </c>
      <c r="AJ2240" s="8" t="s">
        <v>53</v>
      </c>
      <c r="AK2240" s="112">
        <v>104</v>
      </c>
    </row>
    <row r="2241" spans="31:37" hidden="1" x14ac:dyDescent="0.35">
      <c r="AE2241" s="8" t="s">
        <v>7859</v>
      </c>
      <c r="AF2241" s="8" t="s">
        <v>7860</v>
      </c>
      <c r="AG2241" s="8" t="s">
        <v>7861</v>
      </c>
      <c r="AH2241" s="8" t="s">
        <v>81</v>
      </c>
      <c r="AI2241" s="8" t="s">
        <v>82</v>
      </c>
      <c r="AJ2241" s="8" t="s">
        <v>1892</v>
      </c>
      <c r="AK2241" s="112">
        <v>96</v>
      </c>
    </row>
    <row r="2242" spans="31:37" hidden="1" x14ac:dyDescent="0.35">
      <c r="AE2242" s="8" t="s">
        <v>7862</v>
      </c>
      <c r="AF2242" s="8" t="s">
        <v>7863</v>
      </c>
      <c r="AG2242" s="8" t="s">
        <v>7864</v>
      </c>
      <c r="AH2242" s="8" t="s">
        <v>1286</v>
      </c>
      <c r="AI2242" s="8" t="s">
        <v>1287</v>
      </c>
      <c r="AJ2242" s="8" t="s">
        <v>1760</v>
      </c>
      <c r="AK2242" s="112">
        <v>48</v>
      </c>
    </row>
    <row r="2243" spans="31:37" hidden="1" x14ac:dyDescent="0.35">
      <c r="AE2243" s="8" t="s">
        <v>7865</v>
      </c>
      <c r="AF2243" s="8" t="s">
        <v>7866</v>
      </c>
      <c r="AG2243" s="8" t="s">
        <v>7867</v>
      </c>
      <c r="AH2243" s="8" t="s">
        <v>401</v>
      </c>
      <c r="AI2243" s="8" t="s">
        <v>134</v>
      </c>
      <c r="AJ2243" s="8" t="s">
        <v>402</v>
      </c>
      <c r="AK2243" s="112">
        <v>55</v>
      </c>
    </row>
    <row r="2244" spans="31:37" hidden="1" x14ac:dyDescent="0.35">
      <c r="AE2244" s="8" t="s">
        <v>7868</v>
      </c>
      <c r="AF2244" s="8" t="s">
        <v>7869</v>
      </c>
      <c r="AG2244" s="8" t="s">
        <v>7870</v>
      </c>
      <c r="AH2244" s="8" t="s">
        <v>3151</v>
      </c>
      <c r="AI2244" s="8" t="s">
        <v>22</v>
      </c>
      <c r="AJ2244" s="8" t="s">
        <v>3152</v>
      </c>
      <c r="AK2244" s="112">
        <v>196</v>
      </c>
    </row>
    <row r="2245" spans="31:37" hidden="1" x14ac:dyDescent="0.35">
      <c r="AE2245" s="8" t="s">
        <v>7871</v>
      </c>
      <c r="AF2245" s="8" t="s">
        <v>7872</v>
      </c>
      <c r="AG2245" s="8" t="s">
        <v>7873</v>
      </c>
      <c r="AH2245" s="8" t="s">
        <v>364</v>
      </c>
      <c r="AI2245" s="8" t="s">
        <v>364</v>
      </c>
      <c r="AJ2245" s="8" t="s">
        <v>7416</v>
      </c>
      <c r="AK2245" s="112">
        <v>74</v>
      </c>
    </row>
    <row r="2246" spans="31:37" hidden="1" x14ac:dyDescent="0.35">
      <c r="AE2246" s="8" t="s">
        <v>7874</v>
      </c>
      <c r="AF2246" s="8" t="s">
        <v>7875</v>
      </c>
      <c r="AG2246" s="8" t="s">
        <v>7876</v>
      </c>
      <c r="AH2246" s="8" t="s">
        <v>7877</v>
      </c>
      <c r="AI2246" s="8" t="s">
        <v>1068</v>
      </c>
      <c r="AJ2246" s="8" t="s">
        <v>7878</v>
      </c>
      <c r="AK2246" s="112">
        <v>49</v>
      </c>
    </row>
    <row r="2247" spans="31:37" hidden="1" x14ac:dyDescent="0.35">
      <c r="AE2247" s="8" t="s">
        <v>7879</v>
      </c>
      <c r="AF2247" s="8" t="s">
        <v>7880</v>
      </c>
      <c r="AG2247" s="8" t="s">
        <v>7881</v>
      </c>
      <c r="AH2247" s="8" t="s">
        <v>396</v>
      </c>
      <c r="AI2247" s="8" t="s">
        <v>148</v>
      </c>
      <c r="AJ2247" s="8" t="s">
        <v>397</v>
      </c>
      <c r="AK2247" s="112">
        <v>80</v>
      </c>
    </row>
    <row r="2248" spans="31:37" hidden="1" x14ac:dyDescent="0.35">
      <c r="AE2248" s="8" t="s">
        <v>7882</v>
      </c>
      <c r="AF2248" s="8" t="s">
        <v>7883</v>
      </c>
      <c r="AG2248" s="8" t="s">
        <v>7884</v>
      </c>
      <c r="AH2248" s="8" t="s">
        <v>4491</v>
      </c>
      <c r="AI2248" s="8" t="s">
        <v>4492</v>
      </c>
      <c r="AJ2248" s="8" t="s">
        <v>4493</v>
      </c>
      <c r="AK2248" s="112">
        <v>72</v>
      </c>
    </row>
    <row r="2249" spans="31:37" hidden="1" x14ac:dyDescent="0.35">
      <c r="AE2249" s="8" t="s">
        <v>7885</v>
      </c>
      <c r="AF2249" s="8" t="s">
        <v>7886</v>
      </c>
      <c r="AG2249" s="8" t="s">
        <v>7887</v>
      </c>
      <c r="AH2249" s="8" t="s">
        <v>354</v>
      </c>
      <c r="AI2249" s="8" t="s">
        <v>141</v>
      </c>
      <c r="AJ2249" s="8" t="s">
        <v>2537</v>
      </c>
      <c r="AK2249" s="112">
        <v>56</v>
      </c>
    </row>
    <row r="2250" spans="31:37" hidden="1" x14ac:dyDescent="0.35">
      <c r="AE2250" s="8" t="s">
        <v>7888</v>
      </c>
      <c r="AF2250" s="8" t="s">
        <v>7889</v>
      </c>
      <c r="AG2250" s="8" t="s">
        <v>7890</v>
      </c>
      <c r="AH2250" s="8" t="s">
        <v>4679</v>
      </c>
      <c r="AI2250" s="8" t="s">
        <v>134</v>
      </c>
      <c r="AJ2250" s="8" t="s">
        <v>4680</v>
      </c>
      <c r="AK2250" s="112">
        <v>80</v>
      </c>
    </row>
    <row r="2251" spans="31:37" hidden="1" x14ac:dyDescent="0.35">
      <c r="AE2251" s="8" t="s">
        <v>7891</v>
      </c>
      <c r="AF2251" s="8" t="s">
        <v>7892</v>
      </c>
      <c r="AG2251" s="8" t="s">
        <v>7893</v>
      </c>
      <c r="AH2251" s="8" t="s">
        <v>6828</v>
      </c>
      <c r="AI2251" s="8" t="s">
        <v>2228</v>
      </c>
      <c r="AJ2251" s="8" t="s">
        <v>6829</v>
      </c>
      <c r="AK2251" s="112">
        <v>50</v>
      </c>
    </row>
    <row r="2252" spans="31:37" hidden="1" x14ac:dyDescent="0.35">
      <c r="AE2252" s="8" t="s">
        <v>7894</v>
      </c>
      <c r="AF2252" s="8" t="s">
        <v>7895</v>
      </c>
      <c r="AG2252" s="8" t="s">
        <v>7896</v>
      </c>
      <c r="AH2252" s="8" t="s">
        <v>850</v>
      </c>
      <c r="AI2252" s="8" t="s">
        <v>22</v>
      </c>
      <c r="AJ2252" s="8" t="s">
        <v>851</v>
      </c>
      <c r="AK2252" s="112">
        <v>85</v>
      </c>
    </row>
    <row r="2253" spans="31:37" hidden="1" x14ac:dyDescent="0.35">
      <c r="AE2253" s="8" t="s">
        <v>7897</v>
      </c>
      <c r="AF2253" s="8" t="s">
        <v>7898</v>
      </c>
      <c r="AG2253" s="8" t="s">
        <v>7899</v>
      </c>
      <c r="AH2253" s="8" t="s">
        <v>22</v>
      </c>
      <c r="AI2253" s="8" t="s">
        <v>22</v>
      </c>
      <c r="AJ2253" s="8" t="s">
        <v>2936</v>
      </c>
      <c r="AK2253" s="112">
        <v>63</v>
      </c>
    </row>
    <row r="2254" spans="31:37" hidden="1" x14ac:dyDescent="0.35">
      <c r="AE2254" s="8" t="s">
        <v>7900</v>
      </c>
      <c r="AF2254" s="8" t="s">
        <v>7901</v>
      </c>
      <c r="AG2254" s="8" t="s">
        <v>7902</v>
      </c>
      <c r="AH2254" s="8" t="s">
        <v>1237</v>
      </c>
      <c r="AI2254" s="8" t="s">
        <v>94</v>
      </c>
      <c r="AJ2254" s="8" t="s">
        <v>7903</v>
      </c>
      <c r="AK2254" s="112">
        <v>43</v>
      </c>
    </row>
    <row r="2255" spans="31:37" hidden="1" x14ac:dyDescent="0.35">
      <c r="AE2255" s="8" t="s">
        <v>7904</v>
      </c>
      <c r="AF2255" s="8" t="s">
        <v>7905</v>
      </c>
      <c r="AG2255" s="8" t="s">
        <v>7906</v>
      </c>
      <c r="AH2255" s="8" t="s">
        <v>1583</v>
      </c>
      <c r="AI2255" s="8" t="s">
        <v>275</v>
      </c>
      <c r="AJ2255" s="8" t="s">
        <v>1045</v>
      </c>
      <c r="AK2255" s="112">
        <v>93</v>
      </c>
    </row>
    <row r="2256" spans="31:37" hidden="1" x14ac:dyDescent="0.35">
      <c r="AE2256" s="8" t="s">
        <v>7907</v>
      </c>
      <c r="AF2256" s="8" t="s">
        <v>7908</v>
      </c>
      <c r="AG2256" s="8" t="s">
        <v>7909</v>
      </c>
      <c r="AH2256" s="8" t="s">
        <v>126</v>
      </c>
      <c r="AI2256" s="8" t="s">
        <v>127</v>
      </c>
      <c r="AJ2256" s="8" t="s">
        <v>1034</v>
      </c>
      <c r="AK2256" s="112">
        <v>83</v>
      </c>
    </row>
    <row r="2257" spans="31:37" hidden="1" x14ac:dyDescent="0.35">
      <c r="AE2257" s="8" t="s">
        <v>7910</v>
      </c>
      <c r="AF2257" s="8" t="s">
        <v>7911</v>
      </c>
      <c r="AG2257" s="8" t="s">
        <v>7912</v>
      </c>
      <c r="AH2257" s="8" t="s">
        <v>4803</v>
      </c>
      <c r="AI2257" s="8" t="s">
        <v>115</v>
      </c>
      <c r="AJ2257" s="8" t="s">
        <v>7913</v>
      </c>
      <c r="AK2257" s="112">
        <v>104</v>
      </c>
    </row>
    <row r="2258" spans="31:37" hidden="1" x14ac:dyDescent="0.35">
      <c r="AE2258" s="8" t="s">
        <v>7914</v>
      </c>
      <c r="AF2258" s="8" t="s">
        <v>7915</v>
      </c>
      <c r="AG2258" s="8" t="s">
        <v>7916</v>
      </c>
      <c r="AH2258" s="8" t="s">
        <v>4124</v>
      </c>
      <c r="AI2258" s="8" t="s">
        <v>753</v>
      </c>
      <c r="AJ2258" s="8" t="s">
        <v>4125</v>
      </c>
      <c r="AK2258" s="112">
        <v>48</v>
      </c>
    </row>
    <row r="2259" spans="31:37" hidden="1" x14ac:dyDescent="0.35">
      <c r="AE2259" s="8" t="s">
        <v>7917</v>
      </c>
      <c r="AF2259" s="8" t="s">
        <v>7918</v>
      </c>
      <c r="AG2259" s="8" t="s">
        <v>7919</v>
      </c>
      <c r="AH2259" s="8" t="s">
        <v>607</v>
      </c>
      <c r="AI2259" s="8" t="s">
        <v>147</v>
      </c>
      <c r="AJ2259" s="8" t="s">
        <v>608</v>
      </c>
      <c r="AK2259" s="112">
        <v>92</v>
      </c>
    </row>
    <row r="2260" spans="31:37" hidden="1" x14ac:dyDescent="0.35">
      <c r="AE2260" s="8" t="s">
        <v>7920</v>
      </c>
      <c r="AF2260" s="8" t="s">
        <v>7921</v>
      </c>
      <c r="AG2260" s="8" t="s">
        <v>7922</v>
      </c>
      <c r="AH2260" s="8" t="s">
        <v>364</v>
      </c>
      <c r="AI2260" s="8" t="s">
        <v>364</v>
      </c>
      <c r="AJ2260" s="8" t="s">
        <v>3246</v>
      </c>
      <c r="AK2260" s="112">
        <v>134</v>
      </c>
    </row>
    <row r="2261" spans="31:37" hidden="1" x14ac:dyDescent="0.35">
      <c r="AE2261" s="8" t="s">
        <v>7923</v>
      </c>
      <c r="AF2261" s="8" t="s">
        <v>7924</v>
      </c>
      <c r="AG2261" s="8" t="s">
        <v>7925</v>
      </c>
      <c r="AH2261" s="8" t="s">
        <v>22</v>
      </c>
      <c r="AI2261" s="8" t="s">
        <v>22</v>
      </c>
      <c r="AJ2261" s="8" t="s">
        <v>55</v>
      </c>
      <c r="AK2261" s="112">
        <v>297</v>
      </c>
    </row>
    <row r="2262" spans="31:37" hidden="1" x14ac:dyDescent="0.35">
      <c r="AE2262" s="8" t="s">
        <v>7926</v>
      </c>
      <c r="AF2262" s="8" t="s">
        <v>7927</v>
      </c>
      <c r="AG2262" s="8" t="s">
        <v>7928</v>
      </c>
      <c r="AH2262" s="8" t="s">
        <v>126</v>
      </c>
      <c r="AI2262" s="8" t="s">
        <v>127</v>
      </c>
      <c r="AJ2262" s="8" t="s">
        <v>2726</v>
      </c>
      <c r="AK2262" s="112">
        <v>19</v>
      </c>
    </row>
    <row r="2263" spans="31:37" hidden="1" x14ac:dyDescent="0.35">
      <c r="AE2263" s="8" t="s">
        <v>7929</v>
      </c>
      <c r="AF2263" s="8" t="s">
        <v>7930</v>
      </c>
      <c r="AG2263" s="8" t="s">
        <v>7931</v>
      </c>
      <c r="AH2263" s="8" t="s">
        <v>22</v>
      </c>
      <c r="AI2263" s="8" t="s">
        <v>22</v>
      </c>
      <c r="AJ2263" s="8" t="s">
        <v>44</v>
      </c>
      <c r="AK2263" s="112">
        <v>25</v>
      </c>
    </row>
    <row r="2264" spans="31:37" hidden="1" x14ac:dyDescent="0.35">
      <c r="AE2264" s="8" t="s">
        <v>7932</v>
      </c>
      <c r="AF2264" s="8" t="s">
        <v>7933</v>
      </c>
      <c r="AG2264" s="8" t="s">
        <v>7934</v>
      </c>
      <c r="AH2264" s="8" t="s">
        <v>22</v>
      </c>
      <c r="AI2264" s="8" t="s">
        <v>22</v>
      </c>
      <c r="AJ2264" s="8" t="s">
        <v>489</v>
      </c>
      <c r="AK2264" s="112">
        <v>89</v>
      </c>
    </row>
    <row r="2265" spans="31:37" hidden="1" x14ac:dyDescent="0.35">
      <c r="AE2265" s="8" t="s">
        <v>7935</v>
      </c>
      <c r="AF2265" s="8" t="s">
        <v>7936</v>
      </c>
      <c r="AG2265" s="8" t="s">
        <v>7937</v>
      </c>
      <c r="AH2265" s="8" t="s">
        <v>259</v>
      </c>
      <c r="AI2265" s="8" t="s">
        <v>260</v>
      </c>
      <c r="AJ2265" s="8" t="s">
        <v>261</v>
      </c>
      <c r="AK2265" s="112">
        <v>56</v>
      </c>
    </row>
    <row r="2266" spans="31:37" hidden="1" x14ac:dyDescent="0.35">
      <c r="AE2266" s="8" t="s">
        <v>7938</v>
      </c>
      <c r="AF2266" s="8" t="s">
        <v>104</v>
      </c>
      <c r="AG2266" s="8" t="s">
        <v>7939</v>
      </c>
      <c r="AH2266" s="8" t="s">
        <v>200</v>
      </c>
      <c r="AI2266" s="8" t="s">
        <v>34</v>
      </c>
      <c r="AJ2266" s="8" t="s">
        <v>201</v>
      </c>
      <c r="AK2266" s="112">
        <v>99</v>
      </c>
    </row>
    <row r="2267" spans="31:37" hidden="1" x14ac:dyDescent="0.35">
      <c r="AE2267" s="8" t="s">
        <v>7940</v>
      </c>
      <c r="AF2267" s="8" t="s">
        <v>7941</v>
      </c>
      <c r="AG2267" s="8" t="s">
        <v>7942</v>
      </c>
      <c r="AH2267" s="8" t="s">
        <v>126</v>
      </c>
      <c r="AI2267" s="8" t="s">
        <v>127</v>
      </c>
      <c r="AJ2267" s="8" t="s">
        <v>4878</v>
      </c>
      <c r="AK2267" s="112">
        <v>30</v>
      </c>
    </row>
    <row r="2268" spans="31:37" hidden="1" x14ac:dyDescent="0.35">
      <c r="AE2268" s="8" t="s">
        <v>7943</v>
      </c>
      <c r="AF2268" s="8" t="s">
        <v>5500</v>
      </c>
      <c r="AG2268" s="8" t="s">
        <v>7944</v>
      </c>
      <c r="AH2268" s="8" t="s">
        <v>401</v>
      </c>
      <c r="AI2268" s="8" t="s">
        <v>134</v>
      </c>
      <c r="AJ2268" s="8" t="s">
        <v>402</v>
      </c>
      <c r="AK2268" s="112">
        <v>44</v>
      </c>
    </row>
    <row r="2269" spans="31:37" hidden="1" x14ac:dyDescent="0.35">
      <c r="AE2269" s="8" t="s">
        <v>7945</v>
      </c>
      <c r="AF2269" s="8" t="s">
        <v>7946</v>
      </c>
      <c r="AG2269" s="8" t="s">
        <v>7947</v>
      </c>
      <c r="AH2269" s="8" t="s">
        <v>33</v>
      </c>
      <c r="AI2269" s="8" t="s">
        <v>34</v>
      </c>
      <c r="AJ2269" s="8" t="s">
        <v>35</v>
      </c>
      <c r="AK2269" s="112">
        <v>24</v>
      </c>
    </row>
    <row r="2270" spans="31:37" hidden="1" x14ac:dyDescent="0.35">
      <c r="AE2270" s="8" t="s">
        <v>7948</v>
      </c>
      <c r="AF2270" s="8" t="s">
        <v>7949</v>
      </c>
      <c r="AG2270" s="8" t="s">
        <v>7949</v>
      </c>
      <c r="AH2270" s="8" t="s">
        <v>120</v>
      </c>
      <c r="AI2270" s="8" t="s">
        <v>120</v>
      </c>
      <c r="AJ2270" s="8" t="s">
        <v>121</v>
      </c>
      <c r="AK2270" s="112">
        <v>39</v>
      </c>
    </row>
    <row r="2271" spans="31:37" hidden="1" x14ac:dyDescent="0.35">
      <c r="AE2271" s="8" t="s">
        <v>7950</v>
      </c>
      <c r="AF2271" s="8" t="s">
        <v>7951</v>
      </c>
      <c r="AG2271" s="8" t="s">
        <v>16977</v>
      </c>
      <c r="AH2271" s="8" t="s">
        <v>120</v>
      </c>
      <c r="AI2271" s="8" t="s">
        <v>120</v>
      </c>
      <c r="AJ2271" s="8" t="s">
        <v>121</v>
      </c>
      <c r="AK2271" s="112">
        <v>18</v>
      </c>
    </row>
    <row r="2272" spans="31:37" hidden="1" x14ac:dyDescent="0.35">
      <c r="AE2272" s="8" t="s">
        <v>7952</v>
      </c>
      <c r="AF2272" s="8" t="s">
        <v>7953</v>
      </c>
      <c r="AG2272" s="8" t="s">
        <v>7954</v>
      </c>
      <c r="AH2272" s="8" t="s">
        <v>364</v>
      </c>
      <c r="AI2272" s="8" t="s">
        <v>7955</v>
      </c>
      <c r="AJ2272" s="8" t="s">
        <v>7416</v>
      </c>
      <c r="AK2272" s="112">
        <v>106</v>
      </c>
    </row>
    <row r="2273" spans="31:37" hidden="1" x14ac:dyDescent="0.35">
      <c r="AE2273" s="8" t="s">
        <v>7956</v>
      </c>
      <c r="AF2273" s="8" t="s">
        <v>7957</v>
      </c>
      <c r="AG2273" s="8" t="s">
        <v>7958</v>
      </c>
      <c r="AH2273" s="8" t="s">
        <v>22</v>
      </c>
      <c r="AI2273" s="8" t="s">
        <v>22</v>
      </c>
      <c r="AJ2273" s="8" t="s">
        <v>932</v>
      </c>
      <c r="AK2273" s="112">
        <v>81</v>
      </c>
    </row>
    <row r="2274" spans="31:37" hidden="1" x14ac:dyDescent="0.35">
      <c r="AE2274" s="8" t="s">
        <v>7959</v>
      </c>
      <c r="AF2274" s="8" t="s">
        <v>7960</v>
      </c>
      <c r="AG2274" s="8" t="s">
        <v>7961</v>
      </c>
      <c r="AH2274" s="8" t="s">
        <v>7962</v>
      </c>
      <c r="AI2274" s="8" t="s">
        <v>4662</v>
      </c>
      <c r="AJ2274" s="8" t="s">
        <v>7963</v>
      </c>
      <c r="AK2274" s="112">
        <v>43</v>
      </c>
    </row>
    <row r="2275" spans="31:37" hidden="1" x14ac:dyDescent="0.35">
      <c r="AE2275" s="8" t="s">
        <v>7964</v>
      </c>
      <c r="AF2275" s="8" t="s">
        <v>7965</v>
      </c>
      <c r="AG2275" s="8" t="s">
        <v>7966</v>
      </c>
      <c r="AH2275" s="8" t="s">
        <v>5008</v>
      </c>
      <c r="AI2275" s="8" t="s">
        <v>734</v>
      </c>
      <c r="AJ2275" s="8" t="s">
        <v>5009</v>
      </c>
      <c r="AK2275" s="112">
        <v>55</v>
      </c>
    </row>
    <row r="2276" spans="31:37" hidden="1" x14ac:dyDescent="0.35">
      <c r="AE2276" s="8" t="s">
        <v>7967</v>
      </c>
      <c r="AF2276" s="8" t="s">
        <v>7968</v>
      </c>
      <c r="AG2276" s="8" t="s">
        <v>7969</v>
      </c>
      <c r="AH2276" s="8" t="s">
        <v>6315</v>
      </c>
      <c r="AI2276" s="8" t="s">
        <v>134</v>
      </c>
      <c r="AJ2276" s="8" t="s">
        <v>6316</v>
      </c>
      <c r="AK2276" s="112">
        <v>82</v>
      </c>
    </row>
    <row r="2277" spans="31:37" hidden="1" x14ac:dyDescent="0.35">
      <c r="AE2277" s="8" t="s">
        <v>7970</v>
      </c>
      <c r="AF2277" s="8" t="s">
        <v>7971</v>
      </c>
      <c r="AG2277" s="8" t="s">
        <v>7972</v>
      </c>
      <c r="AH2277" s="8" t="s">
        <v>5740</v>
      </c>
      <c r="AI2277" s="8" t="s">
        <v>134</v>
      </c>
      <c r="AJ2277" s="8" t="s">
        <v>5741</v>
      </c>
      <c r="AK2277" s="112">
        <v>41</v>
      </c>
    </row>
    <row r="2278" spans="31:37" hidden="1" x14ac:dyDescent="0.35">
      <c r="AE2278" s="8" t="s">
        <v>7973</v>
      </c>
      <c r="AF2278" s="8" t="s">
        <v>7974</v>
      </c>
      <c r="AG2278" s="8" t="s">
        <v>7975</v>
      </c>
      <c r="AH2278" s="8" t="s">
        <v>3395</v>
      </c>
      <c r="AI2278" s="8" t="s">
        <v>115</v>
      </c>
      <c r="AJ2278" s="8" t="s">
        <v>4965</v>
      </c>
      <c r="AK2278" s="112">
        <v>25</v>
      </c>
    </row>
    <row r="2279" spans="31:37" hidden="1" x14ac:dyDescent="0.35">
      <c r="AE2279" s="8" t="s">
        <v>7976</v>
      </c>
      <c r="AF2279" s="8" t="s">
        <v>7977</v>
      </c>
      <c r="AG2279" s="8" t="s">
        <v>7978</v>
      </c>
      <c r="AH2279" s="8" t="s">
        <v>1377</v>
      </c>
      <c r="AI2279" s="8" t="s">
        <v>747</v>
      </c>
      <c r="AJ2279" s="8" t="s">
        <v>1378</v>
      </c>
      <c r="AK2279" s="112">
        <v>83</v>
      </c>
    </row>
    <row r="2280" spans="31:37" hidden="1" x14ac:dyDescent="0.35">
      <c r="AE2280" s="8" t="s">
        <v>7979</v>
      </c>
      <c r="AF2280" s="8" t="s">
        <v>7980</v>
      </c>
      <c r="AG2280" s="8" t="s">
        <v>7981</v>
      </c>
      <c r="AH2280" s="8" t="s">
        <v>2918</v>
      </c>
      <c r="AI2280" s="8" t="s">
        <v>753</v>
      </c>
      <c r="AJ2280" s="8" t="s">
        <v>2291</v>
      </c>
      <c r="AK2280" s="112">
        <v>49</v>
      </c>
    </row>
    <row r="2281" spans="31:37" hidden="1" x14ac:dyDescent="0.35">
      <c r="AE2281" s="8" t="s">
        <v>7982</v>
      </c>
      <c r="AF2281" s="8" t="s">
        <v>7983</v>
      </c>
      <c r="AG2281" s="8" t="s">
        <v>7984</v>
      </c>
      <c r="AH2281" s="8" t="s">
        <v>1820</v>
      </c>
      <c r="AI2281" s="8" t="s">
        <v>82</v>
      </c>
      <c r="AJ2281" s="8" t="s">
        <v>4039</v>
      </c>
      <c r="AK2281" s="112">
        <v>64</v>
      </c>
    </row>
    <row r="2282" spans="31:37" hidden="1" x14ac:dyDescent="0.35">
      <c r="AE2282" s="8" t="s">
        <v>7985</v>
      </c>
      <c r="AF2282" s="8" t="s">
        <v>2279</v>
      </c>
      <c r="AG2282" s="8" t="s">
        <v>7986</v>
      </c>
      <c r="AH2282" s="8" t="s">
        <v>4766</v>
      </c>
      <c r="AI2282" s="8" t="s">
        <v>260</v>
      </c>
      <c r="AJ2282" s="8" t="s">
        <v>4767</v>
      </c>
      <c r="AK2282" s="112">
        <v>48</v>
      </c>
    </row>
    <row r="2283" spans="31:37" hidden="1" x14ac:dyDescent="0.35">
      <c r="AE2283" s="8" t="s">
        <v>7987</v>
      </c>
      <c r="AF2283" s="8" t="s">
        <v>7988</v>
      </c>
      <c r="AG2283" s="8" t="s">
        <v>7989</v>
      </c>
      <c r="AH2283" s="8" t="s">
        <v>4075</v>
      </c>
      <c r="AI2283" s="8" t="s">
        <v>37</v>
      </c>
      <c r="AJ2283" s="8" t="s">
        <v>4076</v>
      </c>
      <c r="AK2283" s="112">
        <v>29</v>
      </c>
    </row>
    <row r="2284" spans="31:37" hidden="1" x14ac:dyDescent="0.35">
      <c r="AE2284" s="8" t="s">
        <v>7990</v>
      </c>
      <c r="AF2284" s="8" t="s">
        <v>7991</v>
      </c>
      <c r="AG2284" s="8" t="s">
        <v>7992</v>
      </c>
      <c r="AH2284" s="8" t="s">
        <v>6201</v>
      </c>
      <c r="AI2284" s="8" t="s">
        <v>260</v>
      </c>
      <c r="AJ2284" s="8" t="s">
        <v>6202</v>
      </c>
      <c r="AK2284" s="112">
        <v>45</v>
      </c>
    </row>
    <row r="2285" spans="31:37" hidden="1" x14ac:dyDescent="0.35">
      <c r="AE2285" s="8" t="s">
        <v>7993</v>
      </c>
      <c r="AF2285" s="8" t="s">
        <v>7994</v>
      </c>
      <c r="AG2285" s="8" t="s">
        <v>7995</v>
      </c>
      <c r="AH2285" s="8" t="s">
        <v>329</v>
      </c>
      <c r="AI2285" s="8" t="s">
        <v>329</v>
      </c>
      <c r="AJ2285" s="8" t="s">
        <v>534</v>
      </c>
      <c r="AK2285" s="112">
        <v>75</v>
      </c>
    </row>
    <row r="2286" spans="31:37" hidden="1" x14ac:dyDescent="0.35">
      <c r="AE2286" s="8" t="s">
        <v>7996</v>
      </c>
      <c r="AF2286" s="8" t="s">
        <v>7997</v>
      </c>
      <c r="AG2286" s="8" t="s">
        <v>7998</v>
      </c>
      <c r="AH2286" s="8" t="s">
        <v>22</v>
      </c>
      <c r="AI2286" s="8" t="s">
        <v>22</v>
      </c>
      <c r="AJ2286" s="8" t="s">
        <v>55</v>
      </c>
      <c r="AK2286" s="112">
        <v>308</v>
      </c>
    </row>
    <row r="2287" spans="31:37" hidden="1" x14ac:dyDescent="0.35">
      <c r="AE2287" s="8" t="s">
        <v>7999</v>
      </c>
      <c r="AF2287" s="8" t="s">
        <v>8000</v>
      </c>
      <c r="AG2287" s="8" t="s">
        <v>8001</v>
      </c>
      <c r="AH2287" s="8" t="s">
        <v>22</v>
      </c>
      <c r="AI2287" s="8" t="s">
        <v>22</v>
      </c>
      <c r="AJ2287" s="8" t="s">
        <v>489</v>
      </c>
      <c r="AK2287" s="112">
        <v>20</v>
      </c>
    </row>
    <row r="2288" spans="31:37" hidden="1" x14ac:dyDescent="0.35">
      <c r="AE2288" s="8" t="s">
        <v>8002</v>
      </c>
      <c r="AF2288" s="8" t="s">
        <v>8003</v>
      </c>
      <c r="AG2288" s="8" t="s">
        <v>8004</v>
      </c>
      <c r="AH2288" s="8" t="s">
        <v>811</v>
      </c>
      <c r="AI2288" s="8" t="s">
        <v>811</v>
      </c>
      <c r="AJ2288" s="8" t="s">
        <v>6768</v>
      </c>
      <c r="AK2288" s="112">
        <v>41</v>
      </c>
    </row>
    <row r="2289" spans="31:37" hidden="1" x14ac:dyDescent="0.35">
      <c r="AE2289" s="8" t="s">
        <v>8005</v>
      </c>
      <c r="AF2289" s="8" t="s">
        <v>8006</v>
      </c>
      <c r="AG2289" s="8" t="s">
        <v>8007</v>
      </c>
      <c r="AH2289" s="8" t="s">
        <v>1170</v>
      </c>
      <c r="AI2289" s="8" t="s">
        <v>141</v>
      </c>
      <c r="AJ2289" s="8" t="s">
        <v>1171</v>
      </c>
      <c r="AK2289" s="112">
        <v>59</v>
      </c>
    </row>
    <row r="2290" spans="31:37" hidden="1" x14ac:dyDescent="0.35">
      <c r="AE2290" s="8" t="s">
        <v>8008</v>
      </c>
      <c r="AF2290" s="8" t="s">
        <v>8009</v>
      </c>
      <c r="AG2290" s="8" t="s">
        <v>8010</v>
      </c>
      <c r="AH2290" s="8" t="s">
        <v>22</v>
      </c>
      <c r="AI2290" s="8" t="s">
        <v>22</v>
      </c>
      <c r="AJ2290" s="8" t="s">
        <v>28</v>
      </c>
      <c r="AK2290" s="112">
        <v>76</v>
      </c>
    </row>
    <row r="2291" spans="31:37" hidden="1" x14ac:dyDescent="0.35">
      <c r="AE2291" s="8" t="s">
        <v>8011</v>
      </c>
      <c r="AF2291" s="8" t="s">
        <v>8012</v>
      </c>
      <c r="AG2291" s="8" t="s">
        <v>8013</v>
      </c>
      <c r="AH2291" s="8" t="s">
        <v>3975</v>
      </c>
      <c r="AI2291" s="8" t="s">
        <v>63</v>
      </c>
      <c r="AJ2291" s="8" t="s">
        <v>3976</v>
      </c>
      <c r="AK2291" s="112">
        <v>148</v>
      </c>
    </row>
    <row r="2292" spans="31:37" hidden="1" x14ac:dyDescent="0.35">
      <c r="AE2292" s="8" t="s">
        <v>8014</v>
      </c>
      <c r="AF2292" s="8" t="s">
        <v>8015</v>
      </c>
      <c r="AG2292" s="8" t="s">
        <v>8016</v>
      </c>
      <c r="AH2292" s="8" t="s">
        <v>6111</v>
      </c>
      <c r="AI2292" s="8" t="s">
        <v>1079</v>
      </c>
      <c r="AJ2292" s="8" t="s">
        <v>6112</v>
      </c>
      <c r="AK2292" s="112">
        <v>49</v>
      </c>
    </row>
    <row r="2293" spans="31:37" hidden="1" x14ac:dyDescent="0.35">
      <c r="AE2293" s="8" t="s">
        <v>8017</v>
      </c>
      <c r="AF2293" s="8" t="s">
        <v>8018</v>
      </c>
      <c r="AG2293" s="8" t="s">
        <v>8019</v>
      </c>
      <c r="AH2293" s="8" t="s">
        <v>4766</v>
      </c>
      <c r="AI2293" s="8" t="s">
        <v>260</v>
      </c>
      <c r="AJ2293" s="8" t="s">
        <v>8020</v>
      </c>
      <c r="AK2293" s="112">
        <v>39</v>
      </c>
    </row>
    <row r="2294" spans="31:37" hidden="1" x14ac:dyDescent="0.35">
      <c r="AE2294" s="8" t="s">
        <v>8021</v>
      </c>
      <c r="AF2294" s="8" t="s">
        <v>8022</v>
      </c>
      <c r="AG2294" s="8" t="s">
        <v>8023</v>
      </c>
      <c r="AH2294" s="8" t="s">
        <v>248</v>
      </c>
      <c r="AI2294" s="8" t="s">
        <v>127</v>
      </c>
      <c r="AJ2294" s="8" t="s">
        <v>4919</v>
      </c>
      <c r="AK2294" s="112">
        <v>15</v>
      </c>
    </row>
    <row r="2295" spans="31:37" hidden="1" x14ac:dyDescent="0.35">
      <c r="AE2295" s="8" t="s">
        <v>8024</v>
      </c>
      <c r="AF2295" s="8" t="s">
        <v>8025</v>
      </c>
      <c r="AG2295" s="8" t="s">
        <v>8026</v>
      </c>
      <c r="AH2295" s="8" t="s">
        <v>6456</v>
      </c>
      <c r="AI2295" s="8" t="s">
        <v>94</v>
      </c>
      <c r="AJ2295" s="8" t="s">
        <v>6457</v>
      </c>
      <c r="AK2295" s="112">
        <v>38</v>
      </c>
    </row>
    <row r="2296" spans="31:37" hidden="1" x14ac:dyDescent="0.35">
      <c r="AE2296" s="8" t="s">
        <v>8027</v>
      </c>
      <c r="AF2296" s="8" t="s">
        <v>8028</v>
      </c>
      <c r="AG2296" s="8" t="s">
        <v>8029</v>
      </c>
      <c r="AH2296" s="8" t="s">
        <v>607</v>
      </c>
      <c r="AI2296" s="8" t="s">
        <v>147</v>
      </c>
      <c r="AJ2296" s="8" t="s">
        <v>3608</v>
      </c>
      <c r="AK2296" s="112">
        <v>17</v>
      </c>
    </row>
    <row r="2297" spans="31:37" hidden="1" x14ac:dyDescent="0.35">
      <c r="AE2297" s="8" t="s">
        <v>8030</v>
      </c>
      <c r="AF2297" s="8" t="s">
        <v>8031</v>
      </c>
      <c r="AG2297" s="8" t="s">
        <v>8032</v>
      </c>
      <c r="AH2297" s="8" t="s">
        <v>2749</v>
      </c>
      <c r="AI2297" s="8" t="s">
        <v>255</v>
      </c>
      <c r="AJ2297" s="8" t="s">
        <v>2750</v>
      </c>
      <c r="AK2297" s="112">
        <v>55</v>
      </c>
    </row>
    <row r="2298" spans="31:37" hidden="1" x14ac:dyDescent="0.35">
      <c r="AE2298" s="8" t="s">
        <v>8033</v>
      </c>
      <c r="AF2298" s="8" t="s">
        <v>8034</v>
      </c>
      <c r="AG2298" s="8" t="s">
        <v>8035</v>
      </c>
      <c r="AH2298" s="8" t="s">
        <v>3380</v>
      </c>
      <c r="AI2298" s="8" t="s">
        <v>956</v>
      </c>
      <c r="AJ2298" s="8" t="s">
        <v>3381</v>
      </c>
      <c r="AK2298" s="112">
        <v>80</v>
      </c>
    </row>
    <row r="2299" spans="31:37" hidden="1" x14ac:dyDescent="0.35">
      <c r="AE2299" s="8" t="s">
        <v>8036</v>
      </c>
      <c r="AF2299" s="8" t="s">
        <v>8037</v>
      </c>
      <c r="AG2299" s="8" t="s">
        <v>8038</v>
      </c>
      <c r="AH2299" s="8" t="s">
        <v>364</v>
      </c>
      <c r="AI2299" s="8" t="s">
        <v>364</v>
      </c>
      <c r="AJ2299" s="8" t="s">
        <v>510</v>
      </c>
      <c r="AK2299" s="112">
        <v>104</v>
      </c>
    </row>
    <row r="2300" spans="31:37" hidden="1" x14ac:dyDescent="0.35">
      <c r="AE2300" s="8" t="s">
        <v>8039</v>
      </c>
      <c r="AF2300" s="8" t="s">
        <v>8040</v>
      </c>
      <c r="AG2300" s="8" t="s">
        <v>8041</v>
      </c>
      <c r="AH2300" s="8" t="s">
        <v>329</v>
      </c>
      <c r="AI2300" s="8" t="s">
        <v>329</v>
      </c>
      <c r="AJ2300" s="8" t="s">
        <v>476</v>
      </c>
      <c r="AK2300" s="112">
        <v>139</v>
      </c>
    </row>
    <row r="2301" spans="31:37" hidden="1" x14ac:dyDescent="0.35">
      <c r="AE2301" s="8" t="s">
        <v>8042</v>
      </c>
      <c r="AF2301" s="8" t="s">
        <v>3060</v>
      </c>
      <c r="AG2301" s="8" t="s">
        <v>8043</v>
      </c>
      <c r="AH2301" s="8" t="s">
        <v>1275</v>
      </c>
      <c r="AI2301" s="8" t="s">
        <v>127</v>
      </c>
      <c r="AJ2301" s="8" t="s">
        <v>1721</v>
      </c>
      <c r="AK2301" s="112">
        <v>63</v>
      </c>
    </row>
    <row r="2302" spans="31:37" hidden="1" x14ac:dyDescent="0.35">
      <c r="AE2302" s="8" t="s">
        <v>8044</v>
      </c>
      <c r="AF2302" s="8" t="s">
        <v>8045</v>
      </c>
      <c r="AG2302" s="8" t="s">
        <v>8046</v>
      </c>
      <c r="AH2302" s="8" t="s">
        <v>5264</v>
      </c>
      <c r="AI2302" s="8" t="s">
        <v>148</v>
      </c>
      <c r="AJ2302" s="8" t="s">
        <v>5265</v>
      </c>
      <c r="AK2302" s="112">
        <v>15</v>
      </c>
    </row>
    <row r="2303" spans="31:37" hidden="1" x14ac:dyDescent="0.35">
      <c r="AE2303" s="8" t="s">
        <v>8047</v>
      </c>
      <c r="AF2303" s="8" t="s">
        <v>8048</v>
      </c>
      <c r="AG2303" s="8" t="s">
        <v>8049</v>
      </c>
      <c r="AH2303" s="8" t="s">
        <v>4661</v>
      </c>
      <c r="AI2303" s="8" t="s">
        <v>4662</v>
      </c>
      <c r="AJ2303" s="8" t="s">
        <v>4663</v>
      </c>
      <c r="AK2303" s="112">
        <v>80</v>
      </c>
    </row>
    <row r="2304" spans="31:37" hidden="1" x14ac:dyDescent="0.35">
      <c r="AE2304" s="8" t="s">
        <v>8050</v>
      </c>
      <c r="AF2304" s="8" t="s">
        <v>8051</v>
      </c>
      <c r="AG2304" s="8" t="s">
        <v>8052</v>
      </c>
      <c r="AH2304" s="8" t="s">
        <v>2737</v>
      </c>
      <c r="AI2304" s="8" t="s">
        <v>22</v>
      </c>
      <c r="AJ2304" s="8" t="s">
        <v>7824</v>
      </c>
      <c r="AK2304" s="112">
        <v>13</v>
      </c>
    </row>
    <row r="2305" spans="31:37" hidden="1" x14ac:dyDescent="0.35">
      <c r="AE2305" s="8" t="s">
        <v>8053</v>
      </c>
      <c r="AF2305" s="8" t="s">
        <v>8054</v>
      </c>
      <c r="AG2305" s="8" t="s">
        <v>8055</v>
      </c>
      <c r="AH2305" s="8" t="s">
        <v>22</v>
      </c>
      <c r="AI2305" s="8" t="s">
        <v>22</v>
      </c>
      <c r="AJ2305" s="8" t="s">
        <v>584</v>
      </c>
      <c r="AK2305" s="112">
        <v>82</v>
      </c>
    </row>
    <row r="2306" spans="31:37" hidden="1" x14ac:dyDescent="0.35">
      <c r="AE2306" s="8" t="s">
        <v>8056</v>
      </c>
      <c r="AF2306" s="8" t="s">
        <v>8057</v>
      </c>
      <c r="AG2306" s="8" t="s">
        <v>8058</v>
      </c>
      <c r="AH2306" s="8" t="s">
        <v>274</v>
      </c>
      <c r="AI2306" s="8" t="s">
        <v>275</v>
      </c>
      <c r="AJ2306" s="8" t="s">
        <v>3352</v>
      </c>
      <c r="AK2306" s="112">
        <v>34</v>
      </c>
    </row>
    <row r="2307" spans="31:37" hidden="1" x14ac:dyDescent="0.35">
      <c r="AE2307" s="8" t="s">
        <v>8059</v>
      </c>
      <c r="AF2307" s="8" t="s">
        <v>8060</v>
      </c>
      <c r="AG2307" s="8" t="s">
        <v>8061</v>
      </c>
      <c r="AH2307" s="8" t="s">
        <v>8062</v>
      </c>
      <c r="AI2307" s="8" t="s">
        <v>329</v>
      </c>
      <c r="AJ2307" s="8" t="s">
        <v>8063</v>
      </c>
      <c r="AK2307" s="112">
        <v>79</v>
      </c>
    </row>
    <row r="2308" spans="31:37" hidden="1" x14ac:dyDescent="0.35">
      <c r="AE2308" s="8" t="s">
        <v>8064</v>
      </c>
      <c r="AF2308" s="8" t="s">
        <v>8065</v>
      </c>
      <c r="AG2308" s="8" t="s">
        <v>8066</v>
      </c>
      <c r="AH2308" s="8" t="s">
        <v>8067</v>
      </c>
      <c r="AI2308" s="8" t="s">
        <v>227</v>
      </c>
      <c r="AJ2308" s="8" t="s">
        <v>8068</v>
      </c>
      <c r="AK2308" s="112">
        <v>24</v>
      </c>
    </row>
    <row r="2309" spans="31:37" hidden="1" x14ac:dyDescent="0.35">
      <c r="AE2309" s="8" t="s">
        <v>8069</v>
      </c>
      <c r="AF2309" s="8" t="s">
        <v>2989</v>
      </c>
      <c r="AG2309" s="8" t="s">
        <v>8070</v>
      </c>
      <c r="AH2309" s="8" t="s">
        <v>329</v>
      </c>
      <c r="AI2309" s="8" t="s">
        <v>329</v>
      </c>
      <c r="AJ2309" s="8" t="s">
        <v>5077</v>
      </c>
      <c r="AK2309" s="112">
        <v>92</v>
      </c>
    </row>
    <row r="2310" spans="31:37" hidden="1" x14ac:dyDescent="0.35">
      <c r="AE2310" s="8" t="s">
        <v>8071</v>
      </c>
      <c r="AF2310" s="8" t="s">
        <v>8072</v>
      </c>
      <c r="AG2310" s="8" t="s">
        <v>8073</v>
      </c>
      <c r="AH2310" s="8" t="s">
        <v>1986</v>
      </c>
      <c r="AI2310" s="8" t="s">
        <v>37</v>
      </c>
      <c r="AJ2310" s="8" t="s">
        <v>1987</v>
      </c>
      <c r="AK2310" s="112">
        <v>167</v>
      </c>
    </row>
    <row r="2311" spans="31:37" hidden="1" x14ac:dyDescent="0.35">
      <c r="AE2311" s="8" t="s">
        <v>8075</v>
      </c>
      <c r="AF2311" s="8" t="s">
        <v>8076</v>
      </c>
      <c r="AG2311" s="8" t="s">
        <v>8077</v>
      </c>
      <c r="AH2311" s="8" t="s">
        <v>2628</v>
      </c>
      <c r="AI2311" s="8" t="s">
        <v>37</v>
      </c>
      <c r="AJ2311" s="8" t="s">
        <v>8078</v>
      </c>
      <c r="AK2311" s="112">
        <v>41</v>
      </c>
    </row>
    <row r="2312" spans="31:37" hidden="1" x14ac:dyDescent="0.35">
      <c r="AE2312" s="8" t="s">
        <v>8079</v>
      </c>
      <c r="AF2312" s="8" t="s">
        <v>8080</v>
      </c>
      <c r="AG2312" s="8" t="s">
        <v>8081</v>
      </c>
      <c r="AH2312" s="8" t="s">
        <v>993</v>
      </c>
      <c r="AI2312" s="8" t="s">
        <v>205</v>
      </c>
      <c r="AJ2312" s="8" t="s">
        <v>994</v>
      </c>
      <c r="AK2312" s="112">
        <v>223</v>
      </c>
    </row>
    <row r="2313" spans="31:37" hidden="1" x14ac:dyDescent="0.35">
      <c r="AE2313" s="8" t="s">
        <v>8082</v>
      </c>
      <c r="AF2313" s="8" t="s">
        <v>8083</v>
      </c>
      <c r="AG2313" s="8" t="s">
        <v>8084</v>
      </c>
      <c r="AH2313" s="8" t="s">
        <v>2998</v>
      </c>
      <c r="AI2313" s="8" t="s">
        <v>127</v>
      </c>
      <c r="AJ2313" s="8" t="s">
        <v>2999</v>
      </c>
      <c r="AK2313" s="112">
        <v>99</v>
      </c>
    </row>
    <row r="2314" spans="31:37" hidden="1" x14ac:dyDescent="0.35">
      <c r="AE2314" s="8" t="s">
        <v>8085</v>
      </c>
      <c r="AF2314" s="8" t="s">
        <v>8086</v>
      </c>
      <c r="AG2314" s="8" t="s">
        <v>8087</v>
      </c>
      <c r="AH2314" s="8" t="s">
        <v>200</v>
      </c>
      <c r="AI2314" s="8" t="s">
        <v>34</v>
      </c>
      <c r="AJ2314" s="8" t="s">
        <v>1939</v>
      </c>
      <c r="AK2314" s="112">
        <v>83</v>
      </c>
    </row>
    <row r="2315" spans="31:37" hidden="1" x14ac:dyDescent="0.35">
      <c r="AE2315" s="8" t="s">
        <v>8088</v>
      </c>
      <c r="AF2315" s="8" t="s">
        <v>8089</v>
      </c>
      <c r="AG2315" s="8" t="s">
        <v>8090</v>
      </c>
      <c r="AH2315" s="8" t="s">
        <v>200</v>
      </c>
      <c r="AI2315" s="8" t="s">
        <v>34</v>
      </c>
      <c r="AJ2315" s="8" t="s">
        <v>1902</v>
      </c>
      <c r="AK2315" s="112">
        <v>184</v>
      </c>
    </row>
    <row r="2316" spans="31:37" hidden="1" x14ac:dyDescent="0.35">
      <c r="AE2316" s="8" t="s">
        <v>8091</v>
      </c>
      <c r="AF2316" s="8" t="s">
        <v>8092</v>
      </c>
      <c r="AG2316" s="8" t="s">
        <v>8093</v>
      </c>
      <c r="AH2316" s="8" t="s">
        <v>8094</v>
      </c>
      <c r="AI2316" s="8" t="s">
        <v>221</v>
      </c>
      <c r="AJ2316" s="8" t="s">
        <v>8095</v>
      </c>
      <c r="AK2316" s="112">
        <v>198</v>
      </c>
    </row>
    <row r="2317" spans="31:37" hidden="1" x14ac:dyDescent="0.35">
      <c r="AE2317" s="8" t="s">
        <v>8096</v>
      </c>
      <c r="AF2317" s="8" t="s">
        <v>8097</v>
      </c>
      <c r="AG2317" s="8" t="s">
        <v>8098</v>
      </c>
      <c r="AH2317" s="8" t="s">
        <v>3510</v>
      </c>
      <c r="AI2317" s="8" t="s">
        <v>275</v>
      </c>
      <c r="AJ2317" s="8" t="s">
        <v>3511</v>
      </c>
      <c r="AK2317" s="112">
        <v>152</v>
      </c>
    </row>
    <row r="2318" spans="31:37" hidden="1" x14ac:dyDescent="0.35">
      <c r="AE2318" s="8" t="s">
        <v>8099</v>
      </c>
      <c r="AF2318" s="8" t="s">
        <v>8100</v>
      </c>
      <c r="AG2318" s="8" t="s">
        <v>8101</v>
      </c>
      <c r="AH2318" s="8" t="s">
        <v>2183</v>
      </c>
      <c r="AI2318" s="8" t="s">
        <v>22</v>
      </c>
      <c r="AJ2318" s="8" t="s">
        <v>1932</v>
      </c>
      <c r="AK2318" s="112">
        <v>99</v>
      </c>
    </row>
    <row r="2319" spans="31:37" hidden="1" x14ac:dyDescent="0.35">
      <c r="AE2319" s="8" t="s">
        <v>8102</v>
      </c>
      <c r="AF2319" s="8" t="s">
        <v>8103</v>
      </c>
      <c r="AG2319" s="8" t="s">
        <v>8104</v>
      </c>
      <c r="AH2319" s="8" t="s">
        <v>2445</v>
      </c>
      <c r="AI2319" s="8" t="s">
        <v>364</v>
      </c>
      <c r="AJ2319" s="8" t="s">
        <v>8105</v>
      </c>
      <c r="AK2319" s="112">
        <v>240</v>
      </c>
    </row>
    <row r="2320" spans="31:37" hidden="1" x14ac:dyDescent="0.35">
      <c r="AE2320" s="8" t="s">
        <v>8106</v>
      </c>
      <c r="AF2320" s="8" t="s">
        <v>8107</v>
      </c>
      <c r="AG2320" s="8" t="s">
        <v>8108</v>
      </c>
      <c r="AH2320" s="8" t="s">
        <v>200</v>
      </c>
      <c r="AI2320" s="8" t="s">
        <v>34</v>
      </c>
      <c r="AJ2320" s="8" t="s">
        <v>900</v>
      </c>
      <c r="AK2320" s="112">
        <v>92</v>
      </c>
    </row>
    <row r="2321" spans="31:37" hidden="1" x14ac:dyDescent="0.35">
      <c r="AE2321" s="8" t="s">
        <v>8109</v>
      </c>
      <c r="AF2321" s="8" t="s">
        <v>8110</v>
      </c>
      <c r="AG2321" s="8" t="s">
        <v>8111</v>
      </c>
      <c r="AH2321" s="8" t="s">
        <v>200</v>
      </c>
      <c r="AI2321" s="8" t="s">
        <v>34</v>
      </c>
      <c r="AJ2321" s="8" t="s">
        <v>201</v>
      </c>
      <c r="AK2321" s="112">
        <v>9</v>
      </c>
    </row>
    <row r="2322" spans="31:37" hidden="1" x14ac:dyDescent="0.35">
      <c r="AE2322" s="8" t="s">
        <v>8112</v>
      </c>
      <c r="AF2322" s="8" t="s">
        <v>8113</v>
      </c>
      <c r="AG2322" s="8" t="s">
        <v>8114</v>
      </c>
      <c r="AH2322" s="8" t="s">
        <v>34</v>
      </c>
      <c r="AI2322" s="8" t="s">
        <v>34</v>
      </c>
      <c r="AJ2322" s="8" t="s">
        <v>1245</v>
      </c>
      <c r="AK2322" s="112">
        <v>15</v>
      </c>
    </row>
    <row r="2323" spans="31:37" hidden="1" x14ac:dyDescent="0.35">
      <c r="AE2323" s="8" t="s">
        <v>8115</v>
      </c>
      <c r="AF2323" s="8" t="s">
        <v>8116</v>
      </c>
      <c r="AG2323" s="8" t="s">
        <v>8117</v>
      </c>
      <c r="AH2323" s="8" t="s">
        <v>200</v>
      </c>
      <c r="AI2323" s="8" t="s">
        <v>34</v>
      </c>
      <c r="AJ2323" s="8" t="s">
        <v>4799</v>
      </c>
      <c r="AK2323" s="112">
        <v>123</v>
      </c>
    </row>
    <row r="2324" spans="31:37" hidden="1" x14ac:dyDescent="0.35">
      <c r="AE2324" s="8" t="s">
        <v>8118</v>
      </c>
      <c r="AF2324" s="8" t="s">
        <v>8119</v>
      </c>
      <c r="AG2324" s="8" t="s">
        <v>8120</v>
      </c>
      <c r="AH2324" s="8" t="s">
        <v>200</v>
      </c>
      <c r="AI2324" s="8" t="s">
        <v>34</v>
      </c>
      <c r="AJ2324" s="8" t="s">
        <v>2889</v>
      </c>
      <c r="AK2324" s="112">
        <v>15</v>
      </c>
    </row>
    <row r="2325" spans="31:37" hidden="1" x14ac:dyDescent="0.35">
      <c r="AE2325" s="8" t="s">
        <v>8121</v>
      </c>
      <c r="AF2325" s="8" t="s">
        <v>8122</v>
      </c>
      <c r="AG2325" s="8" t="s">
        <v>8123</v>
      </c>
      <c r="AH2325" s="8" t="s">
        <v>1490</v>
      </c>
      <c r="AI2325" s="8" t="s">
        <v>34</v>
      </c>
      <c r="AJ2325" s="8" t="s">
        <v>1491</v>
      </c>
      <c r="AK2325" s="112">
        <v>73</v>
      </c>
    </row>
    <row r="2326" spans="31:37" hidden="1" x14ac:dyDescent="0.35">
      <c r="AE2326" s="8" t="s">
        <v>8124</v>
      </c>
      <c r="AF2326" s="8" t="s">
        <v>8125</v>
      </c>
      <c r="AG2326" s="8" t="s">
        <v>8126</v>
      </c>
      <c r="AH2326" s="8" t="s">
        <v>1128</v>
      </c>
      <c r="AI2326" s="8" t="s">
        <v>221</v>
      </c>
      <c r="AJ2326" s="8" t="s">
        <v>3288</v>
      </c>
      <c r="AK2326" s="112">
        <v>106</v>
      </c>
    </row>
    <row r="2327" spans="31:37" hidden="1" x14ac:dyDescent="0.35">
      <c r="AE2327" s="8" t="s">
        <v>8127</v>
      </c>
      <c r="AF2327" s="8" t="s">
        <v>8128</v>
      </c>
      <c r="AG2327" s="8" t="s">
        <v>8129</v>
      </c>
      <c r="AH2327" s="8" t="s">
        <v>3466</v>
      </c>
      <c r="AI2327" s="8" t="s">
        <v>37</v>
      </c>
      <c r="AJ2327" s="8" t="s">
        <v>3467</v>
      </c>
      <c r="AK2327" s="112">
        <v>60</v>
      </c>
    </row>
    <row r="2328" spans="31:37" hidden="1" x14ac:dyDescent="0.35">
      <c r="AE2328" s="8" t="s">
        <v>8130</v>
      </c>
      <c r="AF2328" s="8" t="s">
        <v>8131</v>
      </c>
      <c r="AG2328" s="8" t="s">
        <v>8132</v>
      </c>
      <c r="AH2328" s="8" t="s">
        <v>22</v>
      </c>
      <c r="AI2328" s="8" t="s">
        <v>22</v>
      </c>
      <c r="AJ2328" s="8" t="s">
        <v>878</v>
      </c>
      <c r="AK2328" s="112">
        <v>61</v>
      </c>
    </row>
    <row r="2329" spans="31:37" hidden="1" x14ac:dyDescent="0.35">
      <c r="AE2329" s="8" t="s">
        <v>8133</v>
      </c>
      <c r="AF2329" s="8" t="s">
        <v>8134</v>
      </c>
      <c r="AG2329" s="8" t="s">
        <v>8135</v>
      </c>
      <c r="AH2329" s="8" t="s">
        <v>3151</v>
      </c>
      <c r="AI2329" s="8" t="s">
        <v>22</v>
      </c>
      <c r="AJ2329" s="8" t="s">
        <v>3152</v>
      </c>
      <c r="AK2329" s="112">
        <v>103</v>
      </c>
    </row>
    <row r="2330" spans="31:37" hidden="1" x14ac:dyDescent="0.35">
      <c r="AE2330" s="8" t="s">
        <v>8136</v>
      </c>
      <c r="AF2330" s="8" t="s">
        <v>8137</v>
      </c>
      <c r="AG2330" s="8" t="s">
        <v>8138</v>
      </c>
      <c r="AH2330" s="8" t="s">
        <v>8139</v>
      </c>
      <c r="AI2330" s="8" t="s">
        <v>753</v>
      </c>
      <c r="AJ2330" s="8" t="s">
        <v>8140</v>
      </c>
      <c r="AK2330" s="112">
        <v>75</v>
      </c>
    </row>
    <row r="2331" spans="31:37" hidden="1" x14ac:dyDescent="0.35">
      <c r="AE2331" s="8" t="s">
        <v>8141</v>
      </c>
      <c r="AF2331" s="8" t="s">
        <v>8142</v>
      </c>
      <c r="AG2331" s="8" t="s">
        <v>8143</v>
      </c>
      <c r="AH2331" s="8" t="s">
        <v>329</v>
      </c>
      <c r="AI2331" s="8" t="s">
        <v>329</v>
      </c>
      <c r="AJ2331" s="8" t="s">
        <v>4512</v>
      </c>
      <c r="AK2331" s="112">
        <v>48</v>
      </c>
    </row>
    <row r="2332" spans="31:37" hidden="1" x14ac:dyDescent="0.35">
      <c r="AE2332" s="8" t="s">
        <v>8144</v>
      </c>
      <c r="AF2332" s="8" t="s">
        <v>8145</v>
      </c>
      <c r="AG2332" s="8" t="s">
        <v>8146</v>
      </c>
      <c r="AH2332" s="8" t="s">
        <v>50</v>
      </c>
      <c r="AI2332" s="8" t="s">
        <v>22</v>
      </c>
      <c r="AJ2332" s="8" t="s">
        <v>51</v>
      </c>
      <c r="AK2332" s="112">
        <v>47</v>
      </c>
    </row>
    <row r="2333" spans="31:37" hidden="1" x14ac:dyDescent="0.35">
      <c r="AE2333" s="8" t="s">
        <v>8147</v>
      </c>
      <c r="AF2333" s="8" t="s">
        <v>8148</v>
      </c>
      <c r="AG2333" s="8" t="s">
        <v>8149</v>
      </c>
      <c r="AH2333" s="8" t="s">
        <v>1839</v>
      </c>
      <c r="AI2333" s="8" t="s">
        <v>329</v>
      </c>
      <c r="AJ2333" s="8" t="s">
        <v>1840</v>
      </c>
      <c r="AK2333" s="112">
        <v>76</v>
      </c>
    </row>
    <row r="2334" spans="31:37" hidden="1" x14ac:dyDescent="0.35">
      <c r="AE2334" s="8" t="s">
        <v>8150</v>
      </c>
      <c r="AF2334" s="8" t="s">
        <v>8151</v>
      </c>
      <c r="AG2334" s="8" t="s">
        <v>8152</v>
      </c>
      <c r="AH2334" s="8" t="s">
        <v>1825</v>
      </c>
      <c r="AI2334" s="8" t="s">
        <v>115</v>
      </c>
      <c r="AJ2334" s="8" t="s">
        <v>1826</v>
      </c>
      <c r="AK2334" s="112">
        <v>110</v>
      </c>
    </row>
    <row r="2335" spans="31:37" hidden="1" x14ac:dyDescent="0.35">
      <c r="AE2335" s="8" t="s">
        <v>8153</v>
      </c>
      <c r="AF2335" s="8" t="s">
        <v>8154</v>
      </c>
      <c r="AG2335" s="8" t="s">
        <v>8155</v>
      </c>
      <c r="AH2335" s="8" t="s">
        <v>364</v>
      </c>
      <c r="AI2335" s="8" t="s">
        <v>364</v>
      </c>
      <c r="AJ2335" s="8" t="s">
        <v>510</v>
      </c>
      <c r="AK2335" s="112">
        <v>80</v>
      </c>
    </row>
    <row r="2336" spans="31:37" hidden="1" x14ac:dyDescent="0.35">
      <c r="AE2336" s="8" t="s">
        <v>8156</v>
      </c>
      <c r="AF2336" s="8" t="s">
        <v>8157</v>
      </c>
      <c r="AG2336" s="8" t="s">
        <v>8158</v>
      </c>
      <c r="AH2336" s="8" t="s">
        <v>3459</v>
      </c>
      <c r="AI2336" s="8" t="s">
        <v>141</v>
      </c>
      <c r="AJ2336" s="8" t="s">
        <v>716</v>
      </c>
      <c r="AK2336" s="112">
        <v>55</v>
      </c>
    </row>
    <row r="2337" spans="31:37" hidden="1" x14ac:dyDescent="0.35">
      <c r="AE2337" s="8" t="s">
        <v>8159</v>
      </c>
      <c r="AF2337" s="8" t="s">
        <v>8160</v>
      </c>
      <c r="AG2337" s="8" t="s">
        <v>8161</v>
      </c>
      <c r="AH2337" s="8" t="s">
        <v>1523</v>
      </c>
      <c r="AI2337" s="8" t="s">
        <v>34</v>
      </c>
      <c r="AJ2337" s="8" t="s">
        <v>2247</v>
      </c>
      <c r="AK2337" s="112">
        <v>34</v>
      </c>
    </row>
    <row r="2338" spans="31:37" hidden="1" x14ac:dyDescent="0.35">
      <c r="AE2338" s="8" t="s">
        <v>8162</v>
      </c>
      <c r="AF2338" s="8" t="s">
        <v>8163</v>
      </c>
      <c r="AG2338" s="8" t="s">
        <v>8164</v>
      </c>
      <c r="AH2338" s="8" t="s">
        <v>3466</v>
      </c>
      <c r="AI2338" s="8" t="s">
        <v>37</v>
      </c>
      <c r="AJ2338" s="8" t="s">
        <v>3467</v>
      </c>
      <c r="AK2338" s="112">
        <v>46</v>
      </c>
    </row>
    <row r="2339" spans="31:37" hidden="1" x14ac:dyDescent="0.35">
      <c r="AE2339" s="8" t="s">
        <v>8165</v>
      </c>
      <c r="AF2339" s="8" t="s">
        <v>8166</v>
      </c>
      <c r="AG2339" s="8" t="s">
        <v>8167</v>
      </c>
      <c r="AH2339" s="8" t="s">
        <v>126</v>
      </c>
      <c r="AI2339" s="8" t="s">
        <v>127</v>
      </c>
      <c r="AJ2339" s="8" t="s">
        <v>359</v>
      </c>
      <c r="AK2339" s="112">
        <v>101</v>
      </c>
    </row>
    <row r="2340" spans="31:37" hidden="1" x14ac:dyDescent="0.35">
      <c r="AE2340" s="8" t="s">
        <v>8168</v>
      </c>
      <c r="AF2340" s="8" t="s">
        <v>8169</v>
      </c>
      <c r="AG2340" s="8" t="s">
        <v>8170</v>
      </c>
      <c r="AH2340" s="8" t="s">
        <v>126</v>
      </c>
      <c r="AI2340" s="8" t="s">
        <v>127</v>
      </c>
      <c r="AJ2340" s="8" t="s">
        <v>3012</v>
      </c>
      <c r="AK2340" s="112">
        <v>69</v>
      </c>
    </row>
    <row r="2341" spans="31:37" hidden="1" x14ac:dyDescent="0.35">
      <c r="AE2341" s="8" t="s">
        <v>8171</v>
      </c>
      <c r="AF2341" s="8" t="s">
        <v>8172</v>
      </c>
      <c r="AG2341" s="8" t="s">
        <v>8173</v>
      </c>
      <c r="AH2341" s="8" t="s">
        <v>715</v>
      </c>
      <c r="AI2341" s="8" t="s">
        <v>141</v>
      </c>
      <c r="AJ2341" s="8" t="s">
        <v>3822</v>
      </c>
      <c r="AK2341" s="112">
        <v>20</v>
      </c>
    </row>
    <row r="2342" spans="31:37" hidden="1" x14ac:dyDescent="0.35">
      <c r="AE2342" s="8" t="s">
        <v>8174</v>
      </c>
      <c r="AF2342" s="8" t="s">
        <v>8175</v>
      </c>
      <c r="AG2342" s="8" t="s">
        <v>8176</v>
      </c>
      <c r="AH2342" s="8" t="s">
        <v>22</v>
      </c>
      <c r="AI2342" s="8" t="s">
        <v>22</v>
      </c>
      <c r="AJ2342" s="8" t="s">
        <v>3808</v>
      </c>
      <c r="AK2342" s="112">
        <v>65</v>
      </c>
    </row>
    <row r="2343" spans="31:37" hidden="1" x14ac:dyDescent="0.35">
      <c r="AE2343" s="8" t="s">
        <v>8177</v>
      </c>
      <c r="AF2343" s="8" t="s">
        <v>8178</v>
      </c>
      <c r="AG2343" s="8" t="s">
        <v>8179</v>
      </c>
      <c r="AH2343" s="8" t="s">
        <v>364</v>
      </c>
      <c r="AI2343" s="8" t="s">
        <v>364</v>
      </c>
      <c r="AJ2343" s="8" t="s">
        <v>6079</v>
      </c>
      <c r="AK2343" s="112">
        <v>39</v>
      </c>
    </row>
    <row r="2344" spans="31:37" hidden="1" x14ac:dyDescent="0.35">
      <c r="AE2344" s="8" t="s">
        <v>8180</v>
      </c>
      <c r="AF2344" s="8" t="s">
        <v>8181</v>
      </c>
      <c r="AG2344" s="8" t="s">
        <v>8182</v>
      </c>
      <c r="AH2344" s="8" t="s">
        <v>1622</v>
      </c>
      <c r="AI2344" s="8" t="s">
        <v>379</v>
      </c>
      <c r="AJ2344" s="8" t="s">
        <v>1623</v>
      </c>
      <c r="AK2344" s="112">
        <v>50</v>
      </c>
    </row>
    <row r="2345" spans="31:37" hidden="1" x14ac:dyDescent="0.35">
      <c r="AE2345" s="8" t="s">
        <v>8183</v>
      </c>
      <c r="AF2345" s="8" t="s">
        <v>8184</v>
      </c>
      <c r="AG2345" s="8" t="s">
        <v>8185</v>
      </c>
      <c r="AH2345" s="8" t="s">
        <v>22</v>
      </c>
      <c r="AI2345" s="8" t="s">
        <v>22</v>
      </c>
      <c r="AJ2345" s="8" t="s">
        <v>299</v>
      </c>
      <c r="AK2345" s="112">
        <v>48</v>
      </c>
    </row>
    <row r="2346" spans="31:37" hidden="1" x14ac:dyDescent="0.35">
      <c r="AE2346" s="8" t="s">
        <v>8186</v>
      </c>
      <c r="AF2346" s="8" t="s">
        <v>8187</v>
      </c>
      <c r="AG2346" s="8" t="s">
        <v>8188</v>
      </c>
      <c r="AH2346" s="8" t="s">
        <v>22</v>
      </c>
      <c r="AI2346" s="8" t="s">
        <v>22</v>
      </c>
      <c r="AJ2346" s="8" t="s">
        <v>299</v>
      </c>
      <c r="AK2346" s="112">
        <v>45</v>
      </c>
    </row>
    <row r="2347" spans="31:37" hidden="1" x14ac:dyDescent="0.35">
      <c r="AE2347" s="8" t="s">
        <v>8189</v>
      </c>
      <c r="AF2347" s="8" t="s">
        <v>8190</v>
      </c>
      <c r="AG2347" s="8" t="s">
        <v>8191</v>
      </c>
      <c r="AH2347" s="8" t="s">
        <v>22</v>
      </c>
      <c r="AI2347" s="8" t="s">
        <v>22</v>
      </c>
      <c r="AJ2347" s="8" t="s">
        <v>242</v>
      </c>
      <c r="AK2347" s="112">
        <v>59</v>
      </c>
    </row>
    <row r="2348" spans="31:37" hidden="1" x14ac:dyDescent="0.35">
      <c r="AE2348" s="8" t="s">
        <v>8192</v>
      </c>
      <c r="AF2348" s="8" t="s">
        <v>8193</v>
      </c>
      <c r="AG2348" s="8" t="s">
        <v>8194</v>
      </c>
      <c r="AH2348" s="8" t="s">
        <v>401</v>
      </c>
      <c r="AI2348" s="8" t="s">
        <v>134</v>
      </c>
      <c r="AJ2348" s="8" t="s">
        <v>406</v>
      </c>
      <c r="AK2348" s="112">
        <v>69</v>
      </c>
    </row>
    <row r="2349" spans="31:37" hidden="1" x14ac:dyDescent="0.35">
      <c r="AE2349" s="8" t="s">
        <v>8195</v>
      </c>
      <c r="AF2349" s="8" t="s">
        <v>8196</v>
      </c>
      <c r="AG2349" s="8" t="s">
        <v>8197</v>
      </c>
      <c r="AH2349" s="8" t="s">
        <v>22</v>
      </c>
      <c r="AI2349" s="8" t="s">
        <v>22</v>
      </c>
      <c r="AJ2349" s="8" t="s">
        <v>1124</v>
      </c>
      <c r="AK2349" s="112">
        <v>48</v>
      </c>
    </row>
    <row r="2350" spans="31:37" hidden="1" x14ac:dyDescent="0.35">
      <c r="AE2350" s="8" t="s">
        <v>8198</v>
      </c>
      <c r="AF2350" s="8" t="s">
        <v>8199</v>
      </c>
      <c r="AG2350" s="8" t="s">
        <v>8200</v>
      </c>
      <c r="AH2350" s="8" t="s">
        <v>1355</v>
      </c>
      <c r="AI2350" s="8" t="s">
        <v>811</v>
      </c>
      <c r="AJ2350" s="8" t="s">
        <v>5755</v>
      </c>
      <c r="AK2350" s="112">
        <v>17</v>
      </c>
    </row>
    <row r="2351" spans="31:37" hidden="1" x14ac:dyDescent="0.35">
      <c r="AE2351" s="8" t="s">
        <v>8201</v>
      </c>
      <c r="AF2351" s="8" t="s">
        <v>8202</v>
      </c>
      <c r="AG2351" s="8" t="s">
        <v>8203</v>
      </c>
      <c r="AH2351" s="8" t="s">
        <v>1682</v>
      </c>
      <c r="AI2351" s="8" t="s">
        <v>364</v>
      </c>
      <c r="AJ2351" s="8" t="s">
        <v>1683</v>
      </c>
      <c r="AK2351" s="112">
        <v>17</v>
      </c>
    </row>
    <row r="2352" spans="31:37" hidden="1" x14ac:dyDescent="0.35">
      <c r="AE2352" s="8" t="s">
        <v>8204</v>
      </c>
      <c r="AF2352" s="8" t="s">
        <v>8205</v>
      </c>
      <c r="AG2352" s="8" t="s">
        <v>8206</v>
      </c>
      <c r="AH2352" s="8" t="s">
        <v>200</v>
      </c>
      <c r="AI2352" s="8" t="s">
        <v>34</v>
      </c>
      <c r="AJ2352" s="8" t="s">
        <v>201</v>
      </c>
      <c r="AK2352" s="112">
        <v>41</v>
      </c>
    </row>
    <row r="2353" spans="31:37" hidden="1" x14ac:dyDescent="0.35">
      <c r="AE2353" s="8" t="s">
        <v>8207</v>
      </c>
      <c r="AF2353" s="8" t="s">
        <v>8208</v>
      </c>
      <c r="AG2353" s="8" t="s">
        <v>8209</v>
      </c>
      <c r="AH2353" s="8" t="s">
        <v>148</v>
      </c>
      <c r="AI2353" s="8" t="s">
        <v>148</v>
      </c>
      <c r="AJ2353" s="8" t="s">
        <v>944</v>
      </c>
      <c r="AK2353" s="112">
        <v>20</v>
      </c>
    </row>
    <row r="2354" spans="31:37" hidden="1" x14ac:dyDescent="0.35">
      <c r="AE2354" s="8" t="s">
        <v>8210</v>
      </c>
      <c r="AF2354" s="8" t="s">
        <v>8211</v>
      </c>
      <c r="AG2354" s="8" t="s">
        <v>8212</v>
      </c>
      <c r="AH2354" s="8" t="s">
        <v>920</v>
      </c>
      <c r="AI2354" s="8" t="s">
        <v>22</v>
      </c>
      <c r="AJ2354" s="8" t="s">
        <v>921</v>
      </c>
      <c r="AK2354" s="112">
        <v>75</v>
      </c>
    </row>
    <row r="2355" spans="31:37" hidden="1" x14ac:dyDescent="0.35">
      <c r="AE2355" s="8" t="s">
        <v>8213</v>
      </c>
      <c r="AF2355" s="8" t="s">
        <v>8214</v>
      </c>
      <c r="AG2355" s="8" t="s">
        <v>8215</v>
      </c>
      <c r="AH2355" s="8" t="s">
        <v>811</v>
      </c>
      <c r="AI2355" s="8" t="s">
        <v>811</v>
      </c>
      <c r="AJ2355" s="8" t="s">
        <v>6768</v>
      </c>
      <c r="AK2355" s="112">
        <v>36</v>
      </c>
    </row>
    <row r="2356" spans="31:37" hidden="1" x14ac:dyDescent="0.35">
      <c r="AE2356" s="8" t="s">
        <v>8216</v>
      </c>
      <c r="AF2356" s="8" t="s">
        <v>8217</v>
      </c>
      <c r="AG2356" s="8" t="s">
        <v>8218</v>
      </c>
      <c r="AH2356" s="8" t="s">
        <v>4385</v>
      </c>
      <c r="AI2356" s="8" t="s">
        <v>811</v>
      </c>
      <c r="AJ2356" s="8" t="s">
        <v>8219</v>
      </c>
      <c r="AK2356" s="112">
        <v>19</v>
      </c>
    </row>
    <row r="2357" spans="31:37" hidden="1" x14ac:dyDescent="0.35">
      <c r="AE2357" s="8" t="s">
        <v>8220</v>
      </c>
      <c r="AF2357" s="8" t="s">
        <v>8221</v>
      </c>
      <c r="AG2357" s="8" t="s">
        <v>8222</v>
      </c>
      <c r="AH2357" s="8" t="s">
        <v>8223</v>
      </c>
      <c r="AI2357" s="8" t="s">
        <v>82</v>
      </c>
      <c r="AJ2357" s="8" t="s">
        <v>8224</v>
      </c>
      <c r="AK2357" s="112">
        <v>47</v>
      </c>
    </row>
    <row r="2358" spans="31:37" hidden="1" x14ac:dyDescent="0.35">
      <c r="AE2358" s="8" t="s">
        <v>8225</v>
      </c>
      <c r="AF2358" s="8" t="s">
        <v>8226</v>
      </c>
      <c r="AG2358" s="8" t="s">
        <v>8227</v>
      </c>
      <c r="AH2358" s="8" t="s">
        <v>8228</v>
      </c>
      <c r="AI2358" s="8" t="s">
        <v>811</v>
      </c>
      <c r="AJ2358" s="8" t="s">
        <v>8229</v>
      </c>
      <c r="AK2358" s="112">
        <v>65</v>
      </c>
    </row>
    <row r="2359" spans="31:37" hidden="1" x14ac:dyDescent="0.35">
      <c r="AE2359" s="8" t="s">
        <v>8230</v>
      </c>
      <c r="AF2359" s="8" t="s">
        <v>8231</v>
      </c>
      <c r="AG2359" s="8" t="s">
        <v>8232</v>
      </c>
      <c r="AH2359" s="8" t="s">
        <v>22</v>
      </c>
      <c r="AI2359" s="8" t="s">
        <v>22</v>
      </c>
      <c r="AJ2359" s="8" t="s">
        <v>878</v>
      </c>
      <c r="AK2359" s="112">
        <v>19</v>
      </c>
    </row>
    <row r="2360" spans="31:37" hidden="1" x14ac:dyDescent="0.35">
      <c r="AE2360" s="8" t="s">
        <v>8233</v>
      </c>
      <c r="AF2360" s="8" t="s">
        <v>8234</v>
      </c>
      <c r="AG2360" s="8" t="s">
        <v>16978</v>
      </c>
      <c r="AH2360" s="8" t="s">
        <v>165</v>
      </c>
      <c r="AI2360" s="8" t="s">
        <v>166</v>
      </c>
      <c r="AJ2360" s="8" t="s">
        <v>167</v>
      </c>
      <c r="AK2360" s="112">
        <v>30</v>
      </c>
    </row>
    <row r="2361" spans="31:37" hidden="1" x14ac:dyDescent="0.35">
      <c r="AE2361" s="8" t="s">
        <v>8235</v>
      </c>
      <c r="AF2361" s="8" t="s">
        <v>8236</v>
      </c>
      <c r="AG2361" s="8" t="s">
        <v>8237</v>
      </c>
      <c r="AH2361" s="8" t="s">
        <v>638</v>
      </c>
      <c r="AI2361" s="8" t="s">
        <v>275</v>
      </c>
      <c r="AJ2361" s="8" t="s">
        <v>4905</v>
      </c>
      <c r="AK2361" s="112">
        <v>59</v>
      </c>
    </row>
    <row r="2362" spans="31:37" hidden="1" x14ac:dyDescent="0.35">
      <c r="AE2362" s="8" t="s">
        <v>8238</v>
      </c>
      <c r="AF2362" s="8" t="s">
        <v>8239</v>
      </c>
      <c r="AG2362" s="8" t="s">
        <v>8240</v>
      </c>
      <c r="AH2362" s="8" t="s">
        <v>22</v>
      </c>
      <c r="AI2362" s="8" t="s">
        <v>22</v>
      </c>
      <c r="AJ2362" s="8" t="s">
        <v>846</v>
      </c>
      <c r="AK2362" s="112">
        <v>50</v>
      </c>
    </row>
    <row r="2363" spans="31:37" hidden="1" x14ac:dyDescent="0.35">
      <c r="AE2363" s="8" t="s">
        <v>8241</v>
      </c>
      <c r="AF2363" s="8" t="s">
        <v>8242</v>
      </c>
      <c r="AG2363" s="8" t="s">
        <v>8243</v>
      </c>
      <c r="AH2363" s="8" t="s">
        <v>2295</v>
      </c>
      <c r="AI2363" s="8" t="s">
        <v>811</v>
      </c>
      <c r="AJ2363" s="8" t="s">
        <v>2296</v>
      </c>
      <c r="AK2363" s="112">
        <v>16</v>
      </c>
    </row>
    <row r="2364" spans="31:37" hidden="1" x14ac:dyDescent="0.35">
      <c r="AE2364" s="8" t="s">
        <v>8244</v>
      </c>
      <c r="AF2364" s="8" t="s">
        <v>8245</v>
      </c>
      <c r="AG2364" s="8" t="s">
        <v>8246</v>
      </c>
      <c r="AH2364" s="8" t="s">
        <v>37</v>
      </c>
      <c r="AI2364" s="8" t="s">
        <v>37</v>
      </c>
      <c r="AJ2364" s="8" t="s">
        <v>1419</v>
      </c>
      <c r="AK2364" s="112">
        <v>79</v>
      </c>
    </row>
    <row r="2365" spans="31:37" hidden="1" x14ac:dyDescent="0.35">
      <c r="AE2365" s="8" t="s">
        <v>8247</v>
      </c>
      <c r="AF2365" s="8" t="s">
        <v>8248</v>
      </c>
      <c r="AG2365" s="8" t="s">
        <v>8249</v>
      </c>
      <c r="AH2365" s="8" t="s">
        <v>1878</v>
      </c>
      <c r="AI2365" s="8" t="s">
        <v>22</v>
      </c>
      <c r="AJ2365" s="8" t="s">
        <v>1879</v>
      </c>
      <c r="AK2365" s="112">
        <v>18</v>
      </c>
    </row>
    <row r="2366" spans="31:37" hidden="1" x14ac:dyDescent="0.35">
      <c r="AE2366" s="8" t="s">
        <v>8250</v>
      </c>
      <c r="AF2366" s="8" t="s">
        <v>8251</v>
      </c>
      <c r="AG2366" s="8" t="s">
        <v>8251</v>
      </c>
      <c r="AH2366" s="8" t="s">
        <v>87</v>
      </c>
      <c r="AI2366" s="8" t="s">
        <v>22</v>
      </c>
      <c r="AJ2366" s="8" t="s">
        <v>2358</v>
      </c>
      <c r="AK2366" s="112">
        <v>33</v>
      </c>
    </row>
    <row r="2367" spans="31:37" hidden="1" x14ac:dyDescent="0.35">
      <c r="AE2367" s="8" t="s">
        <v>8252</v>
      </c>
      <c r="AF2367" s="8" t="s">
        <v>8253</v>
      </c>
      <c r="AG2367" s="8" t="s">
        <v>8254</v>
      </c>
      <c r="AH2367" s="8" t="s">
        <v>8255</v>
      </c>
      <c r="AI2367" s="8" t="s">
        <v>260</v>
      </c>
      <c r="AJ2367" s="8" t="s">
        <v>8256</v>
      </c>
      <c r="AK2367" s="112">
        <v>80</v>
      </c>
    </row>
    <row r="2368" spans="31:37" hidden="1" x14ac:dyDescent="0.35">
      <c r="AE2368" s="8" t="s">
        <v>8257</v>
      </c>
      <c r="AF2368" s="8" t="s">
        <v>8258</v>
      </c>
      <c r="AG2368" s="8" t="s">
        <v>8259</v>
      </c>
      <c r="AH2368" s="8" t="s">
        <v>8260</v>
      </c>
      <c r="AI2368" s="8" t="s">
        <v>260</v>
      </c>
      <c r="AJ2368" s="8" t="s">
        <v>8261</v>
      </c>
      <c r="AK2368" s="112">
        <v>80</v>
      </c>
    </row>
    <row r="2369" spans="31:37" hidden="1" x14ac:dyDescent="0.35">
      <c r="AE2369" s="8" t="s">
        <v>8262</v>
      </c>
      <c r="AF2369" s="8" t="s">
        <v>8263</v>
      </c>
      <c r="AG2369" s="8" t="s">
        <v>8264</v>
      </c>
      <c r="AH2369" s="8" t="s">
        <v>2145</v>
      </c>
      <c r="AI2369" s="8" t="s">
        <v>134</v>
      </c>
      <c r="AJ2369" s="8" t="s">
        <v>2146</v>
      </c>
      <c r="AK2369" s="112">
        <v>57</v>
      </c>
    </row>
    <row r="2370" spans="31:37" hidden="1" x14ac:dyDescent="0.35">
      <c r="AE2370" s="8" t="s">
        <v>8265</v>
      </c>
      <c r="AF2370" s="8" t="s">
        <v>8266</v>
      </c>
      <c r="AG2370" s="8" t="s">
        <v>8267</v>
      </c>
      <c r="AH2370" s="8" t="s">
        <v>1392</v>
      </c>
      <c r="AI2370" s="8" t="s">
        <v>260</v>
      </c>
      <c r="AJ2370" s="8" t="s">
        <v>1393</v>
      </c>
      <c r="AK2370" s="112">
        <v>111</v>
      </c>
    </row>
    <row r="2371" spans="31:37" hidden="1" x14ac:dyDescent="0.35">
      <c r="AE2371" s="8" t="s">
        <v>8268</v>
      </c>
      <c r="AF2371" s="8" t="s">
        <v>8269</v>
      </c>
      <c r="AG2371" s="8" t="s">
        <v>8270</v>
      </c>
      <c r="AH2371" s="8" t="s">
        <v>275</v>
      </c>
      <c r="AI2371" s="8" t="s">
        <v>275</v>
      </c>
      <c r="AJ2371" s="8" t="s">
        <v>8271</v>
      </c>
      <c r="AK2371" s="112">
        <v>17</v>
      </c>
    </row>
    <row r="2372" spans="31:37" hidden="1" x14ac:dyDescent="0.35">
      <c r="AE2372" s="8" t="s">
        <v>8272</v>
      </c>
      <c r="AF2372" s="8" t="s">
        <v>8273</v>
      </c>
      <c r="AG2372" s="8" t="s">
        <v>8274</v>
      </c>
      <c r="AH2372" s="8" t="s">
        <v>22</v>
      </c>
      <c r="AI2372" s="8" t="s">
        <v>22</v>
      </c>
      <c r="AJ2372" s="8" t="s">
        <v>44</v>
      </c>
      <c r="AK2372" s="112">
        <v>20</v>
      </c>
    </row>
    <row r="2373" spans="31:37" hidden="1" x14ac:dyDescent="0.35">
      <c r="AE2373" s="8" t="s">
        <v>8275</v>
      </c>
      <c r="AF2373" s="8" t="s">
        <v>8276</v>
      </c>
      <c r="AG2373" s="8" t="s">
        <v>8277</v>
      </c>
      <c r="AH2373" s="8" t="s">
        <v>607</v>
      </c>
      <c r="AI2373" s="8" t="s">
        <v>147</v>
      </c>
      <c r="AJ2373" s="8" t="s">
        <v>8278</v>
      </c>
      <c r="AK2373" s="112">
        <v>73</v>
      </c>
    </row>
    <row r="2374" spans="31:37" hidden="1" x14ac:dyDescent="0.35">
      <c r="AE2374" s="8" t="s">
        <v>8279</v>
      </c>
      <c r="AF2374" s="8" t="s">
        <v>8280</v>
      </c>
      <c r="AG2374" s="8" t="s">
        <v>8281</v>
      </c>
      <c r="AH2374" s="8" t="s">
        <v>641</v>
      </c>
      <c r="AI2374" s="8" t="s">
        <v>641</v>
      </c>
      <c r="AJ2374" s="8" t="s">
        <v>742</v>
      </c>
      <c r="AK2374" s="112">
        <v>67</v>
      </c>
    </row>
    <row r="2375" spans="31:37" hidden="1" x14ac:dyDescent="0.35">
      <c r="AE2375" s="8" t="s">
        <v>8282</v>
      </c>
      <c r="AF2375" s="8" t="s">
        <v>8283</v>
      </c>
      <c r="AG2375" s="8" t="s">
        <v>8284</v>
      </c>
      <c r="AH2375" s="8" t="s">
        <v>364</v>
      </c>
      <c r="AI2375" s="8" t="s">
        <v>364</v>
      </c>
      <c r="AJ2375" s="8" t="s">
        <v>510</v>
      </c>
      <c r="AK2375" s="112">
        <v>150</v>
      </c>
    </row>
    <row r="2376" spans="31:37" hidden="1" x14ac:dyDescent="0.35">
      <c r="AE2376" s="8" t="s">
        <v>8285</v>
      </c>
      <c r="AF2376" s="8" t="s">
        <v>8286</v>
      </c>
      <c r="AG2376" s="8" t="s">
        <v>8287</v>
      </c>
      <c r="AH2376" s="8" t="s">
        <v>370</v>
      </c>
      <c r="AI2376" s="8" t="s">
        <v>370</v>
      </c>
      <c r="AJ2376" s="8" t="s">
        <v>6235</v>
      </c>
      <c r="AK2376" s="112">
        <v>94</v>
      </c>
    </row>
    <row r="2377" spans="31:37" hidden="1" x14ac:dyDescent="0.35">
      <c r="AE2377" s="8" t="s">
        <v>8288</v>
      </c>
      <c r="AF2377" s="8" t="s">
        <v>8289</v>
      </c>
      <c r="AG2377" s="8" t="s">
        <v>8290</v>
      </c>
      <c r="AH2377" s="8" t="s">
        <v>329</v>
      </c>
      <c r="AI2377" s="8" t="s">
        <v>329</v>
      </c>
      <c r="AJ2377" s="8" t="s">
        <v>534</v>
      </c>
      <c r="AK2377" s="112">
        <v>91</v>
      </c>
    </row>
    <row r="2378" spans="31:37" hidden="1" x14ac:dyDescent="0.35">
      <c r="AE2378" s="8" t="s">
        <v>8291</v>
      </c>
      <c r="AF2378" s="8" t="s">
        <v>8292</v>
      </c>
      <c r="AG2378" s="8" t="s">
        <v>8293</v>
      </c>
      <c r="AH2378" s="8" t="s">
        <v>8294</v>
      </c>
      <c r="AI2378" s="8" t="s">
        <v>1068</v>
      </c>
      <c r="AJ2378" s="8" t="s">
        <v>8295</v>
      </c>
      <c r="AK2378" s="112">
        <v>47</v>
      </c>
    </row>
    <row r="2379" spans="31:37" hidden="1" x14ac:dyDescent="0.35">
      <c r="AE2379" s="8" t="s">
        <v>8296</v>
      </c>
      <c r="AF2379" s="8" t="s">
        <v>8297</v>
      </c>
      <c r="AG2379" s="8" t="s">
        <v>8298</v>
      </c>
      <c r="AH2379" s="8" t="s">
        <v>3510</v>
      </c>
      <c r="AI2379" s="8" t="s">
        <v>275</v>
      </c>
      <c r="AJ2379" s="8" t="s">
        <v>4988</v>
      </c>
      <c r="AK2379" s="112">
        <v>6</v>
      </c>
    </row>
    <row r="2380" spans="31:37" hidden="1" x14ac:dyDescent="0.35">
      <c r="AE2380" s="8" t="s">
        <v>8299</v>
      </c>
      <c r="AF2380" s="8" t="s">
        <v>8300</v>
      </c>
      <c r="AG2380" s="8" t="s">
        <v>8301</v>
      </c>
      <c r="AH2380" s="8" t="s">
        <v>391</v>
      </c>
      <c r="AI2380" s="8" t="s">
        <v>391</v>
      </c>
      <c r="AJ2380" s="8" t="s">
        <v>392</v>
      </c>
      <c r="AK2380" s="112">
        <v>15</v>
      </c>
    </row>
    <row r="2381" spans="31:37" hidden="1" x14ac:dyDescent="0.35">
      <c r="AE2381" s="8" t="s">
        <v>8302</v>
      </c>
      <c r="AF2381" s="8" t="s">
        <v>8303</v>
      </c>
      <c r="AG2381" s="8" t="s">
        <v>8304</v>
      </c>
      <c r="AH2381" s="8" t="s">
        <v>364</v>
      </c>
      <c r="AI2381" s="8" t="s">
        <v>364</v>
      </c>
      <c r="AJ2381" s="8" t="s">
        <v>2392</v>
      </c>
      <c r="AK2381" s="112">
        <v>136</v>
      </c>
    </row>
    <row r="2382" spans="31:37" hidden="1" x14ac:dyDescent="0.35">
      <c r="AE2382" s="8" t="s">
        <v>8305</v>
      </c>
      <c r="AF2382" s="8" t="s">
        <v>8306</v>
      </c>
      <c r="AG2382" s="8" t="s">
        <v>8084</v>
      </c>
      <c r="AH2382" s="8" t="s">
        <v>2998</v>
      </c>
      <c r="AI2382" s="8" t="s">
        <v>127</v>
      </c>
      <c r="AJ2382" s="8" t="s">
        <v>2999</v>
      </c>
      <c r="AK2382" s="112">
        <v>56</v>
      </c>
    </row>
    <row r="2383" spans="31:37" hidden="1" x14ac:dyDescent="0.35">
      <c r="AE2383" s="8" t="s">
        <v>8307</v>
      </c>
      <c r="AF2383" s="8" t="s">
        <v>8308</v>
      </c>
      <c r="AG2383" s="8" t="s">
        <v>8309</v>
      </c>
      <c r="AH2383" s="8" t="s">
        <v>2075</v>
      </c>
      <c r="AI2383" s="8" t="s">
        <v>275</v>
      </c>
      <c r="AJ2383" s="8" t="s">
        <v>5709</v>
      </c>
      <c r="AK2383" s="112">
        <v>91</v>
      </c>
    </row>
    <row r="2384" spans="31:37" hidden="1" x14ac:dyDescent="0.35">
      <c r="AE2384" s="8" t="s">
        <v>8310</v>
      </c>
      <c r="AF2384" s="8" t="s">
        <v>8311</v>
      </c>
      <c r="AG2384" s="8" t="s">
        <v>8312</v>
      </c>
      <c r="AH2384" s="8" t="s">
        <v>2273</v>
      </c>
      <c r="AI2384" s="8" t="s">
        <v>134</v>
      </c>
      <c r="AJ2384" s="8" t="s">
        <v>2274</v>
      </c>
      <c r="AK2384" s="112">
        <v>48</v>
      </c>
    </row>
    <row r="2385" spans="31:37" hidden="1" x14ac:dyDescent="0.35">
      <c r="AE2385" s="8" t="s">
        <v>8313</v>
      </c>
      <c r="AF2385" s="8" t="s">
        <v>8314</v>
      </c>
      <c r="AG2385" s="8" t="s">
        <v>8315</v>
      </c>
      <c r="AH2385" s="8" t="s">
        <v>3019</v>
      </c>
      <c r="AI2385" s="8" t="s">
        <v>2465</v>
      </c>
      <c r="AJ2385" s="8" t="s">
        <v>3020</v>
      </c>
      <c r="AK2385" s="112">
        <v>28</v>
      </c>
    </row>
    <row r="2386" spans="31:37" hidden="1" x14ac:dyDescent="0.35">
      <c r="AE2386" s="8" t="s">
        <v>8316</v>
      </c>
      <c r="AF2386" s="8" t="s">
        <v>8317</v>
      </c>
      <c r="AG2386" s="8" t="s">
        <v>8318</v>
      </c>
      <c r="AH2386" s="8" t="s">
        <v>558</v>
      </c>
      <c r="AI2386" s="8" t="s">
        <v>236</v>
      </c>
      <c r="AJ2386" s="8" t="s">
        <v>559</v>
      </c>
      <c r="AK2386" s="112">
        <v>19</v>
      </c>
    </row>
    <row r="2387" spans="31:37" hidden="1" x14ac:dyDescent="0.35">
      <c r="AE2387" s="8" t="s">
        <v>8319</v>
      </c>
      <c r="AF2387" s="8" t="s">
        <v>8320</v>
      </c>
      <c r="AG2387" s="8" t="s">
        <v>8321</v>
      </c>
      <c r="AH2387" s="8" t="s">
        <v>1725</v>
      </c>
      <c r="AI2387" s="8" t="s">
        <v>22</v>
      </c>
      <c r="AJ2387" s="8" t="s">
        <v>1726</v>
      </c>
      <c r="AK2387" s="112">
        <v>72</v>
      </c>
    </row>
    <row r="2388" spans="31:37" hidden="1" x14ac:dyDescent="0.35">
      <c r="AE2388" s="8" t="s">
        <v>8322</v>
      </c>
      <c r="AF2388" s="8" t="s">
        <v>8323</v>
      </c>
      <c r="AG2388" s="8" t="s">
        <v>8324</v>
      </c>
      <c r="AH2388" s="8" t="s">
        <v>148</v>
      </c>
      <c r="AI2388" s="8" t="s">
        <v>148</v>
      </c>
      <c r="AJ2388" s="8" t="s">
        <v>8325</v>
      </c>
      <c r="AK2388" s="112">
        <v>55</v>
      </c>
    </row>
    <row r="2389" spans="31:37" hidden="1" x14ac:dyDescent="0.35">
      <c r="AE2389" s="8" t="s">
        <v>8326</v>
      </c>
      <c r="AF2389" s="8" t="s">
        <v>532</v>
      </c>
      <c r="AG2389" s="8" t="s">
        <v>8327</v>
      </c>
      <c r="AH2389" s="8" t="s">
        <v>2137</v>
      </c>
      <c r="AI2389" s="8" t="s">
        <v>260</v>
      </c>
      <c r="AJ2389" s="8" t="s">
        <v>2138</v>
      </c>
      <c r="AK2389" s="112">
        <v>59</v>
      </c>
    </row>
    <row r="2390" spans="31:37" hidden="1" x14ac:dyDescent="0.35">
      <c r="AE2390" s="8" t="s">
        <v>8328</v>
      </c>
      <c r="AF2390" s="8" t="s">
        <v>8329</v>
      </c>
      <c r="AG2390" s="8" t="s">
        <v>8330</v>
      </c>
      <c r="AH2390" s="8" t="s">
        <v>120</v>
      </c>
      <c r="AI2390" s="8" t="s">
        <v>120</v>
      </c>
      <c r="AJ2390" s="8" t="s">
        <v>496</v>
      </c>
      <c r="AK2390" s="112">
        <v>75</v>
      </c>
    </row>
    <row r="2391" spans="31:37" hidden="1" x14ac:dyDescent="0.35">
      <c r="AE2391" s="8" t="s">
        <v>8331</v>
      </c>
      <c r="AF2391" s="8" t="s">
        <v>8332</v>
      </c>
      <c r="AG2391" s="8" t="s">
        <v>8333</v>
      </c>
      <c r="AH2391" s="8" t="s">
        <v>8334</v>
      </c>
      <c r="AI2391" s="8" t="s">
        <v>312</v>
      </c>
      <c r="AJ2391" s="8" t="s">
        <v>2269</v>
      </c>
      <c r="AK2391" s="112">
        <v>61</v>
      </c>
    </row>
    <row r="2392" spans="31:37" hidden="1" x14ac:dyDescent="0.35">
      <c r="AE2392" s="8" t="s">
        <v>8335</v>
      </c>
      <c r="AF2392" s="8" t="s">
        <v>8336</v>
      </c>
      <c r="AG2392" s="8" t="s">
        <v>8337</v>
      </c>
      <c r="AH2392" s="8" t="s">
        <v>22</v>
      </c>
      <c r="AI2392" s="8" t="s">
        <v>22</v>
      </c>
      <c r="AJ2392" s="8" t="s">
        <v>5198</v>
      </c>
      <c r="AK2392" s="112">
        <v>59</v>
      </c>
    </row>
    <row r="2393" spans="31:37" hidden="1" x14ac:dyDescent="0.35">
      <c r="AE2393" s="8" t="s">
        <v>8338</v>
      </c>
      <c r="AF2393" s="8" t="s">
        <v>8339</v>
      </c>
      <c r="AG2393" s="8" t="s">
        <v>8340</v>
      </c>
      <c r="AH2393" s="8" t="s">
        <v>120</v>
      </c>
      <c r="AI2393" s="8" t="s">
        <v>120</v>
      </c>
      <c r="AJ2393" s="8" t="s">
        <v>270</v>
      </c>
      <c r="AK2393" s="112">
        <v>99</v>
      </c>
    </row>
    <row r="2394" spans="31:37" hidden="1" x14ac:dyDescent="0.35">
      <c r="AE2394" s="8" t="s">
        <v>8341</v>
      </c>
      <c r="AF2394" s="8" t="s">
        <v>8342</v>
      </c>
      <c r="AG2394" s="8" t="s">
        <v>16979</v>
      </c>
      <c r="AH2394" s="8" t="s">
        <v>850</v>
      </c>
      <c r="AI2394" s="8" t="s">
        <v>22</v>
      </c>
      <c r="AJ2394" s="8" t="s">
        <v>851</v>
      </c>
      <c r="AK2394" s="112">
        <v>64</v>
      </c>
    </row>
    <row r="2395" spans="31:37" hidden="1" x14ac:dyDescent="0.35">
      <c r="AE2395" s="8" t="s">
        <v>8343</v>
      </c>
      <c r="AF2395" s="8" t="s">
        <v>8344</v>
      </c>
      <c r="AG2395" s="8" t="s">
        <v>8345</v>
      </c>
      <c r="AH2395" s="8" t="s">
        <v>5092</v>
      </c>
      <c r="AI2395" s="8" t="s">
        <v>260</v>
      </c>
      <c r="AJ2395" s="8" t="s">
        <v>5093</v>
      </c>
      <c r="AK2395" s="112">
        <v>61</v>
      </c>
    </row>
    <row r="2396" spans="31:37" hidden="1" x14ac:dyDescent="0.35">
      <c r="AE2396" s="8" t="s">
        <v>8346</v>
      </c>
      <c r="AF2396" s="8" t="s">
        <v>8347</v>
      </c>
      <c r="AG2396" s="8" t="s">
        <v>8348</v>
      </c>
      <c r="AH2396" s="8" t="s">
        <v>2737</v>
      </c>
      <c r="AI2396" s="8" t="s">
        <v>22</v>
      </c>
      <c r="AJ2396" s="8" t="s">
        <v>5147</v>
      </c>
      <c r="AK2396" s="112">
        <v>38</v>
      </c>
    </row>
    <row r="2397" spans="31:37" hidden="1" x14ac:dyDescent="0.35">
      <c r="AE2397" s="8" t="s">
        <v>8349</v>
      </c>
      <c r="AF2397" s="8" t="s">
        <v>8350</v>
      </c>
      <c r="AG2397" s="8" t="s">
        <v>8351</v>
      </c>
      <c r="AH2397" s="8" t="s">
        <v>889</v>
      </c>
      <c r="AI2397" s="8" t="s">
        <v>16</v>
      </c>
      <c r="AJ2397" s="8" t="s">
        <v>1195</v>
      </c>
      <c r="AK2397" s="112">
        <v>51</v>
      </c>
    </row>
    <row r="2398" spans="31:37" hidden="1" x14ac:dyDescent="0.35">
      <c r="AE2398" s="8" t="s">
        <v>8352</v>
      </c>
      <c r="AF2398" s="8" t="s">
        <v>8353</v>
      </c>
      <c r="AG2398" s="8" t="s">
        <v>8354</v>
      </c>
      <c r="AH2398" s="8" t="s">
        <v>22</v>
      </c>
      <c r="AI2398" s="8" t="s">
        <v>22</v>
      </c>
      <c r="AJ2398" s="8" t="s">
        <v>44</v>
      </c>
      <c r="AK2398" s="112">
        <v>48</v>
      </c>
    </row>
    <row r="2399" spans="31:37" hidden="1" x14ac:dyDescent="0.35">
      <c r="AE2399" s="8" t="s">
        <v>8355</v>
      </c>
      <c r="AF2399" s="8" t="s">
        <v>8356</v>
      </c>
      <c r="AG2399" s="8" t="s">
        <v>8357</v>
      </c>
      <c r="AH2399" s="8" t="s">
        <v>22</v>
      </c>
      <c r="AI2399" s="8" t="s">
        <v>22</v>
      </c>
      <c r="AJ2399" s="8" t="s">
        <v>469</v>
      </c>
      <c r="AK2399" s="112">
        <v>41</v>
      </c>
    </row>
    <row r="2400" spans="31:37" hidden="1" x14ac:dyDescent="0.35">
      <c r="AE2400" s="8" t="s">
        <v>8358</v>
      </c>
      <c r="AF2400" s="8" t="s">
        <v>8359</v>
      </c>
      <c r="AG2400" s="8" t="s">
        <v>8360</v>
      </c>
      <c r="AH2400" s="8" t="s">
        <v>126</v>
      </c>
      <c r="AI2400" s="8" t="s">
        <v>127</v>
      </c>
      <c r="AJ2400" s="8" t="s">
        <v>128</v>
      </c>
      <c r="AK2400" s="112">
        <v>54</v>
      </c>
    </row>
    <row r="2401" spans="31:37" hidden="1" x14ac:dyDescent="0.35">
      <c r="AE2401" s="8" t="s">
        <v>8361</v>
      </c>
      <c r="AF2401" s="8" t="s">
        <v>8362</v>
      </c>
      <c r="AG2401" s="8" t="s">
        <v>8363</v>
      </c>
      <c r="AH2401" s="8" t="s">
        <v>141</v>
      </c>
      <c r="AI2401" s="8" t="s">
        <v>141</v>
      </c>
      <c r="AJ2401" s="8" t="s">
        <v>411</v>
      </c>
      <c r="AK2401" s="112">
        <v>48</v>
      </c>
    </row>
    <row r="2402" spans="31:37" hidden="1" x14ac:dyDescent="0.35">
      <c r="AE2402" s="8" t="s">
        <v>8364</v>
      </c>
      <c r="AF2402" s="8" t="s">
        <v>6180</v>
      </c>
      <c r="AG2402" s="8" t="s">
        <v>8365</v>
      </c>
      <c r="AH2402" s="8" t="s">
        <v>8366</v>
      </c>
      <c r="AI2402" s="8" t="s">
        <v>391</v>
      </c>
      <c r="AJ2402" s="8" t="s">
        <v>8367</v>
      </c>
      <c r="AK2402" s="112">
        <v>38</v>
      </c>
    </row>
    <row r="2403" spans="31:37" hidden="1" x14ac:dyDescent="0.35">
      <c r="AE2403" s="8" t="s">
        <v>8368</v>
      </c>
      <c r="AF2403" s="8" t="s">
        <v>8369</v>
      </c>
      <c r="AG2403" s="8" t="s">
        <v>8370</v>
      </c>
      <c r="AH2403" s="8" t="s">
        <v>15</v>
      </c>
      <c r="AI2403" s="8" t="s">
        <v>16</v>
      </c>
      <c r="AJ2403" s="8" t="s">
        <v>17</v>
      </c>
      <c r="AK2403" s="112">
        <v>75</v>
      </c>
    </row>
    <row r="2404" spans="31:37" hidden="1" x14ac:dyDescent="0.35">
      <c r="AE2404" s="8" t="s">
        <v>8371</v>
      </c>
      <c r="AF2404" s="8" t="s">
        <v>8372</v>
      </c>
      <c r="AG2404" s="8" t="s">
        <v>8373</v>
      </c>
      <c r="AH2404" s="8" t="s">
        <v>22</v>
      </c>
      <c r="AI2404" s="8" t="s">
        <v>22</v>
      </c>
      <c r="AJ2404" s="8" t="s">
        <v>6499</v>
      </c>
      <c r="AK2404" s="112">
        <v>62</v>
      </c>
    </row>
    <row r="2405" spans="31:37" hidden="1" x14ac:dyDescent="0.35">
      <c r="AE2405" s="8" t="s">
        <v>8374</v>
      </c>
      <c r="AF2405" s="8" t="s">
        <v>8375</v>
      </c>
      <c r="AG2405" s="8" t="s">
        <v>8376</v>
      </c>
      <c r="AH2405" s="8" t="s">
        <v>2089</v>
      </c>
      <c r="AI2405" s="8" t="s">
        <v>391</v>
      </c>
      <c r="AJ2405" s="8" t="s">
        <v>2090</v>
      </c>
      <c r="AK2405" s="112">
        <v>53</v>
      </c>
    </row>
    <row r="2406" spans="31:37" hidden="1" x14ac:dyDescent="0.35">
      <c r="AE2406" s="8" t="s">
        <v>8377</v>
      </c>
      <c r="AF2406" s="8" t="s">
        <v>8378</v>
      </c>
      <c r="AG2406" s="8" t="s">
        <v>8379</v>
      </c>
      <c r="AH2406" s="8" t="s">
        <v>2918</v>
      </c>
      <c r="AI2406" s="8" t="s">
        <v>753</v>
      </c>
      <c r="AJ2406" s="8" t="s">
        <v>2291</v>
      </c>
      <c r="AK2406" s="112">
        <v>43</v>
      </c>
    </row>
    <row r="2407" spans="31:37" hidden="1" x14ac:dyDescent="0.35">
      <c r="AE2407" s="8" t="s">
        <v>8380</v>
      </c>
      <c r="AF2407" s="8" t="s">
        <v>3074</v>
      </c>
      <c r="AG2407" s="8" t="s">
        <v>8381</v>
      </c>
      <c r="AH2407" s="8" t="s">
        <v>3975</v>
      </c>
      <c r="AI2407" s="8" t="s">
        <v>63</v>
      </c>
      <c r="AJ2407" s="8" t="s">
        <v>3976</v>
      </c>
      <c r="AK2407" s="112">
        <v>106</v>
      </c>
    </row>
    <row r="2408" spans="31:37" hidden="1" x14ac:dyDescent="0.35">
      <c r="AE2408" s="8" t="s">
        <v>8382</v>
      </c>
      <c r="AF2408" s="8" t="s">
        <v>8383</v>
      </c>
      <c r="AG2408" s="8" t="s">
        <v>8384</v>
      </c>
      <c r="AH2408" s="8" t="s">
        <v>200</v>
      </c>
      <c r="AI2408" s="8" t="s">
        <v>34</v>
      </c>
      <c r="AJ2408" s="8" t="s">
        <v>1902</v>
      </c>
      <c r="AK2408" s="112">
        <v>92</v>
      </c>
    </row>
    <row r="2409" spans="31:37" hidden="1" x14ac:dyDescent="0.35">
      <c r="AE2409" s="8" t="s">
        <v>8385</v>
      </c>
      <c r="AF2409" s="8" t="s">
        <v>8386</v>
      </c>
      <c r="AG2409" s="8" t="s">
        <v>8387</v>
      </c>
      <c r="AH2409" s="8" t="s">
        <v>248</v>
      </c>
      <c r="AI2409" s="8" t="s">
        <v>127</v>
      </c>
      <c r="AJ2409" s="8" t="s">
        <v>8388</v>
      </c>
      <c r="AK2409" s="112">
        <v>59</v>
      </c>
    </row>
    <row r="2410" spans="31:37" hidden="1" x14ac:dyDescent="0.35">
      <c r="AE2410" s="8" t="s">
        <v>8389</v>
      </c>
      <c r="AF2410" s="8" t="s">
        <v>8390</v>
      </c>
      <c r="AG2410" s="8" t="s">
        <v>8391</v>
      </c>
      <c r="AH2410" s="8" t="s">
        <v>6551</v>
      </c>
      <c r="AI2410" s="8" t="s">
        <v>329</v>
      </c>
      <c r="AJ2410" s="8" t="s">
        <v>6552</v>
      </c>
      <c r="AK2410" s="112">
        <v>18</v>
      </c>
    </row>
    <row r="2411" spans="31:37" hidden="1" x14ac:dyDescent="0.35">
      <c r="AE2411" s="8" t="s">
        <v>8392</v>
      </c>
      <c r="AF2411" s="8" t="s">
        <v>8393</v>
      </c>
      <c r="AG2411" s="8" t="s">
        <v>8394</v>
      </c>
      <c r="AH2411" s="8" t="s">
        <v>837</v>
      </c>
      <c r="AI2411" s="8" t="s">
        <v>22</v>
      </c>
      <c r="AJ2411" s="8" t="s">
        <v>838</v>
      </c>
      <c r="AK2411" s="112">
        <v>60</v>
      </c>
    </row>
    <row r="2412" spans="31:37" hidden="1" x14ac:dyDescent="0.35">
      <c r="AE2412" s="8" t="s">
        <v>8395</v>
      </c>
      <c r="AF2412" s="8" t="s">
        <v>8396</v>
      </c>
      <c r="AG2412" s="8" t="s">
        <v>8397</v>
      </c>
      <c r="AH2412" s="8" t="s">
        <v>2934</v>
      </c>
      <c r="AI2412" s="8" t="s">
        <v>329</v>
      </c>
      <c r="AJ2412" s="8" t="s">
        <v>2935</v>
      </c>
      <c r="AK2412" s="112">
        <v>47</v>
      </c>
    </row>
    <row r="2413" spans="31:37" hidden="1" x14ac:dyDescent="0.35">
      <c r="AE2413" s="8" t="s">
        <v>8398</v>
      </c>
      <c r="AF2413" s="8" t="s">
        <v>8399</v>
      </c>
      <c r="AG2413" s="8" t="s">
        <v>8400</v>
      </c>
      <c r="AH2413" s="8" t="s">
        <v>120</v>
      </c>
      <c r="AI2413" s="8" t="s">
        <v>120</v>
      </c>
      <c r="AJ2413" s="8" t="s">
        <v>270</v>
      </c>
      <c r="AK2413" s="112">
        <v>153</v>
      </c>
    </row>
    <row r="2414" spans="31:37" hidden="1" x14ac:dyDescent="0.35">
      <c r="AE2414" s="8" t="s">
        <v>8401</v>
      </c>
      <c r="AF2414" s="8" t="s">
        <v>8402</v>
      </c>
      <c r="AG2414" s="8" t="s">
        <v>8402</v>
      </c>
      <c r="AH2414" s="8" t="s">
        <v>120</v>
      </c>
      <c r="AI2414" s="8" t="s">
        <v>120</v>
      </c>
      <c r="AJ2414" s="8" t="s">
        <v>270</v>
      </c>
      <c r="AK2414" s="112">
        <v>172</v>
      </c>
    </row>
    <row r="2415" spans="31:37" hidden="1" x14ac:dyDescent="0.35">
      <c r="AE2415" s="8" t="s">
        <v>8403</v>
      </c>
      <c r="AF2415" s="8" t="s">
        <v>8404</v>
      </c>
      <c r="AG2415" s="8" t="s">
        <v>8405</v>
      </c>
      <c r="AH2415" s="8" t="s">
        <v>378</v>
      </c>
      <c r="AI2415" s="8" t="s">
        <v>379</v>
      </c>
      <c r="AJ2415" s="8" t="s">
        <v>380</v>
      </c>
      <c r="AK2415" s="112">
        <v>40</v>
      </c>
    </row>
    <row r="2416" spans="31:37" hidden="1" x14ac:dyDescent="0.35">
      <c r="AE2416" s="8" t="s">
        <v>8406</v>
      </c>
      <c r="AF2416" s="8" t="s">
        <v>8407</v>
      </c>
      <c r="AG2416" s="8" t="s">
        <v>8408</v>
      </c>
      <c r="AH2416" s="8" t="s">
        <v>7555</v>
      </c>
      <c r="AI2416" s="8" t="s">
        <v>37</v>
      </c>
      <c r="AJ2416" s="8" t="s">
        <v>7556</v>
      </c>
      <c r="AK2416" s="112">
        <v>118</v>
      </c>
    </row>
    <row r="2417" spans="31:37" hidden="1" x14ac:dyDescent="0.35">
      <c r="AE2417" s="8" t="s">
        <v>8409</v>
      </c>
      <c r="AF2417" s="8" t="s">
        <v>8410</v>
      </c>
      <c r="AG2417" s="8" t="s">
        <v>8411</v>
      </c>
      <c r="AH2417" s="8" t="s">
        <v>248</v>
      </c>
      <c r="AI2417" s="8" t="s">
        <v>127</v>
      </c>
      <c r="AJ2417" s="8" t="s">
        <v>4919</v>
      </c>
      <c r="AK2417" s="112">
        <v>34</v>
      </c>
    </row>
    <row r="2418" spans="31:37" hidden="1" x14ac:dyDescent="0.35">
      <c r="AE2418" s="8" t="s">
        <v>8412</v>
      </c>
      <c r="AF2418" s="8" t="s">
        <v>8413</v>
      </c>
      <c r="AG2418" s="8" t="s">
        <v>8243</v>
      </c>
      <c r="AH2418" s="8" t="s">
        <v>2295</v>
      </c>
      <c r="AI2418" s="8" t="s">
        <v>811</v>
      </c>
      <c r="AJ2418" s="8" t="s">
        <v>2296</v>
      </c>
      <c r="AK2418" s="112">
        <v>73</v>
      </c>
    </row>
    <row r="2419" spans="31:37" hidden="1" x14ac:dyDescent="0.35">
      <c r="AE2419" s="8" t="s">
        <v>8414</v>
      </c>
      <c r="AF2419" s="8" t="s">
        <v>8415</v>
      </c>
      <c r="AG2419" s="8" t="s">
        <v>8416</v>
      </c>
      <c r="AH2419" s="8" t="s">
        <v>811</v>
      </c>
      <c r="AI2419" s="8" t="s">
        <v>811</v>
      </c>
      <c r="AJ2419" s="8" t="s">
        <v>2812</v>
      </c>
      <c r="AK2419" s="112">
        <v>59</v>
      </c>
    </row>
    <row r="2420" spans="31:37" hidden="1" x14ac:dyDescent="0.35">
      <c r="AE2420" s="8" t="s">
        <v>8417</v>
      </c>
      <c r="AF2420" s="8" t="s">
        <v>8418</v>
      </c>
      <c r="AG2420" s="8" t="s">
        <v>8419</v>
      </c>
      <c r="AH2420" s="8" t="s">
        <v>2610</v>
      </c>
      <c r="AI2420" s="8" t="s">
        <v>956</v>
      </c>
      <c r="AJ2420" s="8" t="s">
        <v>6222</v>
      </c>
      <c r="AK2420" s="112">
        <v>52</v>
      </c>
    </row>
    <row r="2421" spans="31:37" hidden="1" x14ac:dyDescent="0.35">
      <c r="AE2421" s="8" t="s">
        <v>8420</v>
      </c>
      <c r="AF2421" s="8" t="s">
        <v>8421</v>
      </c>
      <c r="AG2421" s="8" t="s">
        <v>8422</v>
      </c>
      <c r="AH2421" s="8" t="s">
        <v>1445</v>
      </c>
      <c r="AI2421" s="8" t="s">
        <v>22</v>
      </c>
      <c r="AJ2421" s="8" t="s">
        <v>9857</v>
      </c>
      <c r="AK2421" s="112">
        <v>48</v>
      </c>
    </row>
    <row r="2422" spans="31:37" hidden="1" x14ac:dyDescent="0.35">
      <c r="AE2422" s="8" t="s">
        <v>8423</v>
      </c>
      <c r="AF2422" s="8" t="s">
        <v>8424</v>
      </c>
      <c r="AG2422" s="8" t="s">
        <v>8425</v>
      </c>
      <c r="AH2422" s="8" t="s">
        <v>1698</v>
      </c>
      <c r="AI2422" s="8" t="s">
        <v>260</v>
      </c>
      <c r="AJ2422" s="8" t="s">
        <v>1699</v>
      </c>
      <c r="AK2422" s="112">
        <v>71</v>
      </c>
    </row>
    <row r="2423" spans="31:37" hidden="1" x14ac:dyDescent="0.35">
      <c r="AE2423" s="8" t="s">
        <v>8426</v>
      </c>
      <c r="AF2423" s="8" t="s">
        <v>8427</v>
      </c>
      <c r="AG2423" s="8" t="s">
        <v>8428</v>
      </c>
      <c r="AH2423" s="8" t="s">
        <v>1755</v>
      </c>
      <c r="AI2423" s="8" t="s">
        <v>37</v>
      </c>
      <c r="AJ2423" s="8" t="s">
        <v>4564</v>
      </c>
      <c r="AK2423" s="112">
        <v>47</v>
      </c>
    </row>
    <row r="2424" spans="31:37" hidden="1" x14ac:dyDescent="0.35">
      <c r="AE2424" s="8" t="s">
        <v>8429</v>
      </c>
      <c r="AF2424" s="8" t="s">
        <v>8430</v>
      </c>
      <c r="AG2424" s="8" t="s">
        <v>8431</v>
      </c>
      <c r="AH2424" s="8" t="s">
        <v>141</v>
      </c>
      <c r="AI2424" s="8" t="s">
        <v>141</v>
      </c>
      <c r="AJ2424" s="8" t="s">
        <v>411</v>
      </c>
      <c r="AK2424" s="112">
        <v>56</v>
      </c>
    </row>
    <row r="2425" spans="31:37" hidden="1" x14ac:dyDescent="0.35">
      <c r="AE2425" s="8" t="s">
        <v>8432</v>
      </c>
      <c r="AF2425" s="8" t="s">
        <v>8433</v>
      </c>
      <c r="AG2425" s="8" t="s">
        <v>8434</v>
      </c>
      <c r="AH2425" s="8" t="s">
        <v>401</v>
      </c>
      <c r="AI2425" s="8" t="s">
        <v>134</v>
      </c>
      <c r="AJ2425" s="8" t="s">
        <v>8435</v>
      </c>
      <c r="AK2425" s="112">
        <v>84</v>
      </c>
    </row>
    <row r="2426" spans="31:37" hidden="1" x14ac:dyDescent="0.35">
      <c r="AE2426" s="8" t="s">
        <v>8436</v>
      </c>
      <c r="AF2426" s="8" t="s">
        <v>8437</v>
      </c>
      <c r="AG2426" s="8" t="s">
        <v>8438</v>
      </c>
      <c r="AH2426" s="8" t="s">
        <v>21</v>
      </c>
      <c r="AI2426" s="8" t="s">
        <v>22</v>
      </c>
      <c r="AJ2426" s="8" t="s">
        <v>827</v>
      </c>
      <c r="AK2426" s="112">
        <v>44</v>
      </c>
    </row>
    <row r="2427" spans="31:37" hidden="1" x14ac:dyDescent="0.35">
      <c r="AE2427" s="8" t="s">
        <v>8439</v>
      </c>
      <c r="AF2427" s="8" t="s">
        <v>8440</v>
      </c>
      <c r="AG2427" s="8" t="s">
        <v>8441</v>
      </c>
      <c r="AH2427" s="8" t="s">
        <v>22</v>
      </c>
      <c r="AI2427" s="8" t="s">
        <v>22</v>
      </c>
      <c r="AJ2427" s="8" t="s">
        <v>597</v>
      </c>
      <c r="AK2427" s="112">
        <v>35</v>
      </c>
    </row>
    <row r="2428" spans="31:37" hidden="1" x14ac:dyDescent="0.35">
      <c r="AE2428" s="8" t="s">
        <v>8442</v>
      </c>
      <c r="AF2428" s="8" t="s">
        <v>8443</v>
      </c>
      <c r="AG2428" s="8" t="s">
        <v>8444</v>
      </c>
      <c r="AH2428" s="8" t="s">
        <v>120</v>
      </c>
      <c r="AI2428" s="8" t="s">
        <v>120</v>
      </c>
      <c r="AJ2428" s="8" t="s">
        <v>270</v>
      </c>
      <c r="AK2428" s="112">
        <v>93</v>
      </c>
    </row>
    <row r="2429" spans="31:37" hidden="1" x14ac:dyDescent="0.35">
      <c r="AE2429" s="8" t="s">
        <v>8445</v>
      </c>
      <c r="AF2429" s="8" t="s">
        <v>8446</v>
      </c>
      <c r="AG2429" s="8" t="s">
        <v>8447</v>
      </c>
      <c r="AH2429" s="8" t="s">
        <v>22</v>
      </c>
      <c r="AI2429" s="8" t="s">
        <v>22</v>
      </c>
      <c r="AJ2429" s="8" t="s">
        <v>332</v>
      </c>
      <c r="AK2429" s="112">
        <v>69</v>
      </c>
    </row>
    <row r="2430" spans="31:37" hidden="1" x14ac:dyDescent="0.35">
      <c r="AE2430" s="8" t="s">
        <v>8448</v>
      </c>
      <c r="AF2430" s="8" t="s">
        <v>8449</v>
      </c>
      <c r="AG2430" s="8" t="s">
        <v>8450</v>
      </c>
      <c r="AH2430" s="8" t="s">
        <v>254</v>
      </c>
      <c r="AI2430" s="8" t="s">
        <v>255</v>
      </c>
      <c r="AJ2430" s="8" t="s">
        <v>1012</v>
      </c>
      <c r="AK2430" s="112">
        <v>89</v>
      </c>
    </row>
    <row r="2431" spans="31:37" hidden="1" x14ac:dyDescent="0.35">
      <c r="AE2431" s="8" t="s">
        <v>8451</v>
      </c>
      <c r="AF2431" s="8" t="s">
        <v>8452</v>
      </c>
      <c r="AG2431" s="8" t="s">
        <v>8453</v>
      </c>
      <c r="AH2431" s="8" t="s">
        <v>702</v>
      </c>
      <c r="AI2431" s="8" t="s">
        <v>22</v>
      </c>
      <c r="AJ2431" s="8" t="s">
        <v>8454</v>
      </c>
      <c r="AK2431" s="112">
        <v>67</v>
      </c>
    </row>
    <row r="2432" spans="31:37" hidden="1" x14ac:dyDescent="0.35">
      <c r="AE2432" s="8" t="s">
        <v>8455</v>
      </c>
      <c r="AF2432" s="8" t="s">
        <v>8456</v>
      </c>
      <c r="AG2432" s="8" t="s">
        <v>8457</v>
      </c>
      <c r="AH2432" s="8" t="s">
        <v>5092</v>
      </c>
      <c r="AI2432" s="8" t="s">
        <v>260</v>
      </c>
      <c r="AJ2432" s="8" t="s">
        <v>5093</v>
      </c>
      <c r="AK2432" s="112">
        <v>59</v>
      </c>
    </row>
    <row r="2433" spans="31:37" hidden="1" x14ac:dyDescent="0.35">
      <c r="AE2433" s="8" t="s">
        <v>8458</v>
      </c>
      <c r="AF2433" s="8" t="s">
        <v>8459</v>
      </c>
      <c r="AG2433" s="8" t="s">
        <v>8460</v>
      </c>
      <c r="AH2433" s="8" t="s">
        <v>126</v>
      </c>
      <c r="AI2433" s="8" t="s">
        <v>127</v>
      </c>
      <c r="AJ2433" s="8" t="s">
        <v>3012</v>
      </c>
      <c r="AK2433" s="112">
        <v>71</v>
      </c>
    </row>
    <row r="2434" spans="31:37" hidden="1" x14ac:dyDescent="0.35">
      <c r="AE2434" s="8" t="s">
        <v>8461</v>
      </c>
      <c r="AF2434" s="8" t="s">
        <v>8462</v>
      </c>
      <c r="AG2434" s="8" t="s">
        <v>8463</v>
      </c>
      <c r="AH2434" s="8" t="s">
        <v>2137</v>
      </c>
      <c r="AI2434" s="8" t="s">
        <v>260</v>
      </c>
      <c r="AJ2434" s="8" t="s">
        <v>2171</v>
      </c>
      <c r="AK2434" s="112">
        <v>87</v>
      </c>
    </row>
    <row r="2435" spans="31:37" hidden="1" x14ac:dyDescent="0.35">
      <c r="AE2435" s="8" t="s">
        <v>8464</v>
      </c>
      <c r="AF2435" s="8" t="s">
        <v>8465</v>
      </c>
      <c r="AG2435" s="8" t="s">
        <v>8466</v>
      </c>
      <c r="AH2435" s="8" t="s">
        <v>1392</v>
      </c>
      <c r="AI2435" s="8" t="s">
        <v>260</v>
      </c>
      <c r="AJ2435" s="8" t="s">
        <v>1393</v>
      </c>
      <c r="AK2435" s="112">
        <v>87</v>
      </c>
    </row>
    <row r="2436" spans="31:37" hidden="1" x14ac:dyDescent="0.35">
      <c r="AE2436" s="8" t="s">
        <v>8467</v>
      </c>
      <c r="AF2436" s="8" t="s">
        <v>8468</v>
      </c>
      <c r="AG2436" s="8" t="s">
        <v>8469</v>
      </c>
      <c r="AH2436" s="8" t="s">
        <v>1392</v>
      </c>
      <c r="AI2436" s="8" t="s">
        <v>260</v>
      </c>
      <c r="AJ2436" s="8" t="s">
        <v>1393</v>
      </c>
      <c r="AK2436" s="112">
        <v>63</v>
      </c>
    </row>
    <row r="2437" spans="31:37" hidden="1" x14ac:dyDescent="0.35">
      <c r="AE2437" s="8" t="s">
        <v>8470</v>
      </c>
      <c r="AF2437" s="8" t="s">
        <v>8471</v>
      </c>
      <c r="AG2437" s="8" t="s">
        <v>8472</v>
      </c>
      <c r="AH2437" s="8" t="s">
        <v>668</v>
      </c>
      <c r="AI2437" s="8" t="s">
        <v>22</v>
      </c>
      <c r="AJ2437" s="8" t="s">
        <v>669</v>
      </c>
      <c r="AK2437" s="112">
        <v>154</v>
      </c>
    </row>
    <row r="2438" spans="31:37" hidden="1" x14ac:dyDescent="0.35">
      <c r="AE2438" s="8" t="s">
        <v>8473</v>
      </c>
      <c r="AF2438" s="8" t="s">
        <v>8474</v>
      </c>
      <c r="AG2438" s="8" t="s">
        <v>8475</v>
      </c>
      <c r="AH2438" s="8" t="s">
        <v>2137</v>
      </c>
      <c r="AI2438" s="8" t="s">
        <v>260</v>
      </c>
      <c r="AJ2438" s="8" t="s">
        <v>2171</v>
      </c>
      <c r="AK2438" s="112">
        <v>75</v>
      </c>
    </row>
    <row r="2439" spans="31:37" hidden="1" x14ac:dyDescent="0.35">
      <c r="AE2439" s="8" t="s">
        <v>8476</v>
      </c>
      <c r="AF2439" s="8" t="s">
        <v>8477</v>
      </c>
      <c r="AG2439" s="8" t="s">
        <v>8478</v>
      </c>
      <c r="AH2439" s="8" t="s">
        <v>343</v>
      </c>
      <c r="AI2439" s="8" t="s">
        <v>329</v>
      </c>
      <c r="AJ2439" s="8" t="s">
        <v>6044</v>
      </c>
      <c r="AK2439" s="112">
        <v>141</v>
      </c>
    </row>
    <row r="2440" spans="31:37" hidden="1" x14ac:dyDescent="0.35">
      <c r="AE2440" s="8" t="s">
        <v>8479</v>
      </c>
      <c r="AF2440" s="8" t="s">
        <v>8480</v>
      </c>
      <c r="AG2440" s="8" t="s">
        <v>16980</v>
      </c>
      <c r="AH2440" s="8" t="s">
        <v>1275</v>
      </c>
      <c r="AI2440" s="8" t="s">
        <v>127</v>
      </c>
      <c r="AJ2440" s="8" t="s">
        <v>1276</v>
      </c>
      <c r="AK2440" s="112">
        <v>97</v>
      </c>
    </row>
    <row r="2441" spans="31:37" hidden="1" x14ac:dyDescent="0.35">
      <c r="AE2441" s="8" t="s">
        <v>8481</v>
      </c>
      <c r="AF2441" s="8" t="s">
        <v>8482</v>
      </c>
      <c r="AG2441" s="8" t="s">
        <v>8483</v>
      </c>
      <c r="AH2441" s="8" t="s">
        <v>200</v>
      </c>
      <c r="AI2441" s="8" t="s">
        <v>34</v>
      </c>
      <c r="AJ2441" s="8" t="s">
        <v>1048</v>
      </c>
      <c r="AK2441" s="112">
        <v>91</v>
      </c>
    </row>
    <row r="2442" spans="31:37" hidden="1" x14ac:dyDescent="0.35">
      <c r="AE2442" s="8" t="s">
        <v>8484</v>
      </c>
      <c r="AF2442" s="8" t="s">
        <v>3454</v>
      </c>
      <c r="AG2442" s="8" t="s">
        <v>8485</v>
      </c>
      <c r="AH2442" s="8" t="s">
        <v>3939</v>
      </c>
      <c r="AI2442" s="8" t="s">
        <v>379</v>
      </c>
      <c r="AJ2442" s="8" t="s">
        <v>3940</v>
      </c>
      <c r="AK2442" s="112">
        <v>99</v>
      </c>
    </row>
    <row r="2443" spans="31:37" hidden="1" x14ac:dyDescent="0.35">
      <c r="AE2443" s="8" t="s">
        <v>8486</v>
      </c>
      <c r="AF2443" s="8" t="s">
        <v>8487</v>
      </c>
      <c r="AG2443" s="8" t="s">
        <v>8488</v>
      </c>
      <c r="AH2443" s="8" t="s">
        <v>126</v>
      </c>
      <c r="AI2443" s="8" t="s">
        <v>127</v>
      </c>
      <c r="AJ2443" s="8" t="s">
        <v>359</v>
      </c>
      <c r="AK2443" s="112">
        <v>72</v>
      </c>
    </row>
    <row r="2444" spans="31:37" hidden="1" x14ac:dyDescent="0.35">
      <c r="AE2444" s="8" t="s">
        <v>8489</v>
      </c>
      <c r="AF2444" s="8" t="s">
        <v>8490</v>
      </c>
      <c r="AG2444" s="8" t="s">
        <v>8491</v>
      </c>
      <c r="AH2444" s="8" t="s">
        <v>2623</v>
      </c>
      <c r="AI2444" s="8" t="s">
        <v>221</v>
      </c>
      <c r="AJ2444" s="8" t="s">
        <v>2624</v>
      </c>
      <c r="AK2444" s="112">
        <v>57</v>
      </c>
    </row>
    <row r="2445" spans="31:37" hidden="1" x14ac:dyDescent="0.35">
      <c r="AE2445" s="8" t="s">
        <v>8492</v>
      </c>
      <c r="AF2445" s="8" t="s">
        <v>8493</v>
      </c>
      <c r="AG2445" s="8" t="s">
        <v>8494</v>
      </c>
      <c r="AH2445" s="8" t="s">
        <v>2737</v>
      </c>
      <c r="AI2445" s="8" t="s">
        <v>22</v>
      </c>
      <c r="AJ2445" s="8" t="s">
        <v>5147</v>
      </c>
      <c r="AK2445" s="112">
        <v>139</v>
      </c>
    </row>
    <row r="2446" spans="31:37" hidden="1" x14ac:dyDescent="0.35">
      <c r="AE2446" s="8" t="s">
        <v>8495</v>
      </c>
      <c r="AF2446" s="8" t="s">
        <v>8496</v>
      </c>
      <c r="AG2446" s="8" t="s">
        <v>8497</v>
      </c>
      <c r="AH2446" s="8" t="s">
        <v>260</v>
      </c>
      <c r="AI2446" s="8" t="s">
        <v>260</v>
      </c>
      <c r="AJ2446" s="8" t="s">
        <v>3736</v>
      </c>
      <c r="AK2446" s="112">
        <v>222</v>
      </c>
    </row>
    <row r="2447" spans="31:37" hidden="1" x14ac:dyDescent="0.35">
      <c r="AE2447" s="8" t="s">
        <v>8498</v>
      </c>
      <c r="AF2447" s="8" t="s">
        <v>8499</v>
      </c>
      <c r="AG2447" s="8" t="s">
        <v>8500</v>
      </c>
      <c r="AH2447" s="8" t="s">
        <v>329</v>
      </c>
      <c r="AI2447" s="8" t="s">
        <v>329</v>
      </c>
      <c r="AJ2447" s="8" t="s">
        <v>8501</v>
      </c>
      <c r="AK2447" s="112">
        <v>30</v>
      </c>
    </row>
    <row r="2448" spans="31:37" hidden="1" x14ac:dyDescent="0.35">
      <c r="AE2448" s="8" t="s">
        <v>8502</v>
      </c>
      <c r="AF2448" s="8" t="s">
        <v>8503</v>
      </c>
      <c r="AG2448" s="8" t="s">
        <v>8504</v>
      </c>
      <c r="AH2448" s="8" t="s">
        <v>364</v>
      </c>
      <c r="AI2448" s="8" t="s">
        <v>364</v>
      </c>
      <c r="AJ2448" s="8" t="s">
        <v>1808</v>
      </c>
      <c r="AK2448" s="112">
        <v>63</v>
      </c>
    </row>
    <row r="2449" spans="31:37" hidden="1" x14ac:dyDescent="0.35">
      <c r="AE2449" s="8" t="s">
        <v>8505</v>
      </c>
      <c r="AF2449" s="8" t="s">
        <v>8506</v>
      </c>
      <c r="AG2449" s="8" t="s">
        <v>8507</v>
      </c>
      <c r="AH2449" s="8" t="s">
        <v>81</v>
      </c>
      <c r="AI2449" s="8" t="s">
        <v>82</v>
      </c>
      <c r="AJ2449" s="8" t="s">
        <v>3286</v>
      </c>
      <c r="AK2449" s="112">
        <v>43</v>
      </c>
    </row>
    <row r="2450" spans="31:37" hidden="1" x14ac:dyDescent="0.35">
      <c r="AE2450" s="8" t="s">
        <v>8508</v>
      </c>
      <c r="AF2450" s="8" t="s">
        <v>8509</v>
      </c>
      <c r="AG2450" s="8" t="s">
        <v>8510</v>
      </c>
      <c r="AH2450" s="8" t="s">
        <v>733</v>
      </c>
      <c r="AI2450" s="8" t="s">
        <v>734</v>
      </c>
      <c r="AJ2450" s="8" t="s">
        <v>735</v>
      </c>
      <c r="AK2450" s="112">
        <v>92</v>
      </c>
    </row>
    <row r="2451" spans="31:37" hidden="1" x14ac:dyDescent="0.35">
      <c r="AE2451" s="8" t="s">
        <v>8511</v>
      </c>
      <c r="AF2451" s="8" t="s">
        <v>8512</v>
      </c>
      <c r="AG2451" s="8" t="s">
        <v>8333</v>
      </c>
      <c r="AH2451" s="8" t="s">
        <v>8334</v>
      </c>
      <c r="AI2451" s="8" t="s">
        <v>312</v>
      </c>
      <c r="AJ2451" s="8" t="s">
        <v>2269</v>
      </c>
      <c r="AK2451" s="112">
        <v>47</v>
      </c>
    </row>
    <row r="2452" spans="31:37" hidden="1" x14ac:dyDescent="0.35">
      <c r="AE2452" s="8" t="s">
        <v>8513</v>
      </c>
      <c r="AF2452" s="8" t="s">
        <v>8514</v>
      </c>
      <c r="AG2452" s="8" t="s">
        <v>8515</v>
      </c>
      <c r="AH2452" s="8" t="s">
        <v>8516</v>
      </c>
      <c r="AI2452" s="8" t="s">
        <v>734</v>
      </c>
      <c r="AJ2452" s="8" t="s">
        <v>5041</v>
      </c>
      <c r="AK2452" s="112">
        <v>105</v>
      </c>
    </row>
    <row r="2453" spans="31:37" hidden="1" x14ac:dyDescent="0.35">
      <c r="AE2453" s="8" t="s">
        <v>8517</v>
      </c>
      <c r="AF2453" s="8" t="s">
        <v>8518</v>
      </c>
      <c r="AG2453" s="8" t="s">
        <v>8519</v>
      </c>
      <c r="AH2453" s="8" t="s">
        <v>120</v>
      </c>
      <c r="AI2453" s="8" t="s">
        <v>120</v>
      </c>
      <c r="AJ2453" s="8" t="s">
        <v>3101</v>
      </c>
      <c r="AK2453" s="112">
        <v>105</v>
      </c>
    </row>
    <row r="2454" spans="31:37" hidden="1" x14ac:dyDescent="0.35">
      <c r="AE2454" s="8" t="s">
        <v>8520</v>
      </c>
      <c r="AF2454" s="8" t="s">
        <v>8521</v>
      </c>
      <c r="AG2454" s="8" t="s">
        <v>8522</v>
      </c>
      <c r="AH2454" s="8" t="s">
        <v>2464</v>
      </c>
      <c r="AI2454" s="8" t="s">
        <v>2465</v>
      </c>
      <c r="AJ2454" s="8" t="s">
        <v>3221</v>
      </c>
      <c r="AK2454" s="112">
        <v>39</v>
      </c>
    </row>
    <row r="2455" spans="31:37" hidden="1" x14ac:dyDescent="0.35">
      <c r="AE2455" s="8" t="s">
        <v>8523</v>
      </c>
      <c r="AF2455" s="8" t="s">
        <v>8524</v>
      </c>
      <c r="AG2455" s="8" t="s">
        <v>8525</v>
      </c>
      <c r="AH2455" s="8" t="s">
        <v>4736</v>
      </c>
      <c r="AI2455" s="8" t="s">
        <v>22</v>
      </c>
      <c r="AJ2455" s="8" t="s">
        <v>4737</v>
      </c>
      <c r="AK2455" s="112">
        <v>42</v>
      </c>
    </row>
    <row r="2456" spans="31:37" hidden="1" x14ac:dyDescent="0.35">
      <c r="AE2456" s="8" t="s">
        <v>8526</v>
      </c>
      <c r="AF2456" s="8" t="s">
        <v>8527</v>
      </c>
      <c r="AG2456" s="8" t="s">
        <v>16981</v>
      </c>
      <c r="AH2456" s="8" t="s">
        <v>1727</v>
      </c>
      <c r="AI2456" s="8" t="s">
        <v>127</v>
      </c>
      <c r="AJ2456" s="8" t="s">
        <v>1728</v>
      </c>
      <c r="AK2456" s="112">
        <v>141</v>
      </c>
    </row>
    <row r="2457" spans="31:37" hidden="1" x14ac:dyDescent="0.35">
      <c r="AE2457" s="8" t="s">
        <v>8528</v>
      </c>
      <c r="AF2457" s="8" t="s">
        <v>8529</v>
      </c>
      <c r="AG2457" s="8" t="s">
        <v>8530</v>
      </c>
      <c r="AH2457" s="8" t="s">
        <v>2737</v>
      </c>
      <c r="AI2457" s="8" t="s">
        <v>22</v>
      </c>
      <c r="AJ2457" s="8" t="s">
        <v>5147</v>
      </c>
      <c r="AK2457" s="112">
        <v>199</v>
      </c>
    </row>
    <row r="2458" spans="31:37" hidden="1" x14ac:dyDescent="0.35">
      <c r="AE2458" s="8" t="s">
        <v>8531</v>
      </c>
      <c r="AF2458" s="8" t="s">
        <v>8532</v>
      </c>
      <c r="AG2458" s="8" t="s">
        <v>8533</v>
      </c>
      <c r="AH2458" s="8" t="s">
        <v>364</v>
      </c>
      <c r="AI2458" s="8" t="s">
        <v>364</v>
      </c>
      <c r="AJ2458" s="8" t="s">
        <v>2287</v>
      </c>
      <c r="AK2458" s="112">
        <v>39</v>
      </c>
    </row>
    <row r="2459" spans="31:37" hidden="1" x14ac:dyDescent="0.35">
      <c r="AE2459" s="8" t="s">
        <v>8534</v>
      </c>
      <c r="AF2459" s="8" t="s">
        <v>8535</v>
      </c>
      <c r="AG2459" s="8" t="s">
        <v>8536</v>
      </c>
      <c r="AH2459" s="8" t="s">
        <v>364</v>
      </c>
      <c r="AI2459" s="8" t="s">
        <v>364</v>
      </c>
      <c r="AJ2459" s="8" t="s">
        <v>365</v>
      </c>
      <c r="AK2459" s="112">
        <v>75</v>
      </c>
    </row>
    <row r="2460" spans="31:37" hidden="1" x14ac:dyDescent="0.35">
      <c r="AE2460" s="8" t="s">
        <v>8537</v>
      </c>
      <c r="AF2460" s="8" t="s">
        <v>16982</v>
      </c>
      <c r="AG2460" s="8" t="s">
        <v>8538</v>
      </c>
      <c r="AH2460" s="8" t="s">
        <v>2396</v>
      </c>
      <c r="AI2460" s="8" t="s">
        <v>364</v>
      </c>
      <c r="AJ2460" s="8" t="s">
        <v>2397</v>
      </c>
      <c r="AK2460" s="112">
        <v>140</v>
      </c>
    </row>
    <row r="2461" spans="31:37" hidden="1" x14ac:dyDescent="0.35">
      <c r="AE2461" s="8" t="s">
        <v>8539</v>
      </c>
      <c r="AF2461" s="8" t="s">
        <v>8540</v>
      </c>
      <c r="AG2461" s="8" t="s">
        <v>8541</v>
      </c>
      <c r="AH2461" s="8" t="s">
        <v>1794</v>
      </c>
      <c r="AI2461" s="8" t="s">
        <v>260</v>
      </c>
      <c r="AJ2461" s="8" t="s">
        <v>1795</v>
      </c>
      <c r="AK2461" s="112">
        <v>79</v>
      </c>
    </row>
    <row r="2462" spans="31:37" hidden="1" x14ac:dyDescent="0.35">
      <c r="AE2462" s="8" t="s">
        <v>8542</v>
      </c>
      <c r="AF2462" s="8" t="s">
        <v>8543</v>
      </c>
      <c r="AG2462" s="8" t="s">
        <v>8544</v>
      </c>
      <c r="AH2462" s="8" t="s">
        <v>2382</v>
      </c>
      <c r="AI2462" s="8" t="s">
        <v>811</v>
      </c>
      <c r="AJ2462" s="8" t="s">
        <v>4281</v>
      </c>
      <c r="AK2462" s="112">
        <v>107</v>
      </c>
    </row>
    <row r="2463" spans="31:37" hidden="1" x14ac:dyDescent="0.35">
      <c r="AE2463" s="8" t="s">
        <v>8545</v>
      </c>
      <c r="AF2463" s="8" t="s">
        <v>8546</v>
      </c>
      <c r="AG2463" s="8" t="s">
        <v>8547</v>
      </c>
      <c r="AH2463" s="8" t="s">
        <v>1547</v>
      </c>
      <c r="AI2463" s="8" t="s">
        <v>22</v>
      </c>
      <c r="AJ2463" s="8" t="s">
        <v>1548</v>
      </c>
      <c r="AK2463" s="112">
        <v>27</v>
      </c>
    </row>
    <row r="2464" spans="31:37" hidden="1" x14ac:dyDescent="0.35">
      <c r="AE2464" s="8" t="s">
        <v>8548</v>
      </c>
      <c r="AF2464" s="8" t="s">
        <v>8549</v>
      </c>
      <c r="AG2464" s="8" t="s">
        <v>8550</v>
      </c>
      <c r="AH2464" s="8" t="s">
        <v>2737</v>
      </c>
      <c r="AI2464" s="8" t="s">
        <v>22</v>
      </c>
      <c r="AJ2464" s="8" t="s">
        <v>5147</v>
      </c>
      <c r="AK2464" s="112">
        <v>160</v>
      </c>
    </row>
    <row r="2465" spans="31:37" hidden="1" x14ac:dyDescent="0.35">
      <c r="AE2465" s="8" t="s">
        <v>8551</v>
      </c>
      <c r="AF2465" s="8" t="s">
        <v>8552</v>
      </c>
      <c r="AG2465" s="8" t="s">
        <v>8553</v>
      </c>
      <c r="AH2465" s="8" t="s">
        <v>1732</v>
      </c>
      <c r="AI2465" s="8" t="s">
        <v>275</v>
      </c>
      <c r="AJ2465" s="8" t="s">
        <v>1733</v>
      </c>
      <c r="AK2465" s="112">
        <v>97</v>
      </c>
    </row>
    <row r="2466" spans="31:37" hidden="1" x14ac:dyDescent="0.35">
      <c r="AE2466" s="8" t="s">
        <v>8554</v>
      </c>
      <c r="AF2466" s="8" t="s">
        <v>8555</v>
      </c>
      <c r="AG2466" s="8" t="s">
        <v>8556</v>
      </c>
      <c r="AH2466" s="8" t="s">
        <v>3944</v>
      </c>
      <c r="AI2466" s="8" t="s">
        <v>260</v>
      </c>
      <c r="AJ2466" s="8" t="s">
        <v>3945</v>
      </c>
      <c r="AK2466" s="112">
        <v>74</v>
      </c>
    </row>
    <row r="2467" spans="31:37" hidden="1" x14ac:dyDescent="0.35">
      <c r="AE2467" s="8" t="s">
        <v>8557</v>
      </c>
      <c r="AF2467" s="8" t="s">
        <v>8558</v>
      </c>
      <c r="AG2467" s="8" t="s">
        <v>8559</v>
      </c>
      <c r="AH2467" s="8" t="s">
        <v>6063</v>
      </c>
      <c r="AI2467" s="8" t="s">
        <v>260</v>
      </c>
      <c r="AJ2467" s="8" t="s">
        <v>8560</v>
      </c>
      <c r="AK2467" s="112">
        <v>67</v>
      </c>
    </row>
    <row r="2468" spans="31:37" hidden="1" x14ac:dyDescent="0.35">
      <c r="AE2468" s="8" t="s">
        <v>8561</v>
      </c>
      <c r="AF2468" s="8" t="s">
        <v>8562</v>
      </c>
      <c r="AG2468" s="8" t="s">
        <v>8563</v>
      </c>
      <c r="AH2468" s="8" t="s">
        <v>4803</v>
      </c>
      <c r="AI2468" s="8" t="s">
        <v>115</v>
      </c>
      <c r="AJ2468" s="8" t="s">
        <v>4804</v>
      </c>
      <c r="AK2468" s="112">
        <v>69</v>
      </c>
    </row>
    <row r="2469" spans="31:37" hidden="1" x14ac:dyDescent="0.35">
      <c r="AE2469" s="8" t="s">
        <v>8564</v>
      </c>
      <c r="AF2469" s="8" t="s">
        <v>8565</v>
      </c>
      <c r="AG2469" s="8" t="s">
        <v>8566</v>
      </c>
      <c r="AH2469" s="8" t="s">
        <v>22</v>
      </c>
      <c r="AI2469" s="8" t="s">
        <v>22</v>
      </c>
      <c r="AJ2469" s="8" t="s">
        <v>1124</v>
      </c>
      <c r="AK2469" s="112">
        <v>119</v>
      </c>
    </row>
    <row r="2470" spans="31:37" hidden="1" x14ac:dyDescent="0.35">
      <c r="AE2470" s="8" t="s">
        <v>8567</v>
      </c>
      <c r="AF2470" s="8" t="s">
        <v>8568</v>
      </c>
      <c r="AG2470" s="8" t="s">
        <v>16983</v>
      </c>
      <c r="AH2470" s="8" t="s">
        <v>3003</v>
      </c>
      <c r="AI2470" s="8" t="s">
        <v>127</v>
      </c>
      <c r="AJ2470" s="8" t="s">
        <v>3004</v>
      </c>
      <c r="AK2470" s="112">
        <v>178</v>
      </c>
    </row>
    <row r="2471" spans="31:37" hidden="1" x14ac:dyDescent="0.35">
      <c r="AE2471" s="8" t="s">
        <v>8569</v>
      </c>
      <c r="AF2471" s="8" t="s">
        <v>8570</v>
      </c>
      <c r="AG2471" s="8" t="s">
        <v>8571</v>
      </c>
      <c r="AH2471" s="8" t="s">
        <v>200</v>
      </c>
      <c r="AI2471" s="8" t="s">
        <v>34</v>
      </c>
      <c r="AJ2471" s="8" t="s">
        <v>1939</v>
      </c>
      <c r="AK2471" s="112">
        <v>92</v>
      </c>
    </row>
    <row r="2472" spans="31:37" hidden="1" x14ac:dyDescent="0.35">
      <c r="AE2472" s="8" t="s">
        <v>8572</v>
      </c>
      <c r="AF2472" s="8" t="s">
        <v>8573</v>
      </c>
      <c r="AG2472" s="8" t="s">
        <v>8574</v>
      </c>
      <c r="AH2472" s="8" t="s">
        <v>5264</v>
      </c>
      <c r="AI2472" s="8" t="s">
        <v>148</v>
      </c>
      <c r="AJ2472" s="8" t="s">
        <v>5265</v>
      </c>
      <c r="AK2472" s="112">
        <v>43</v>
      </c>
    </row>
    <row r="2473" spans="31:37" hidden="1" x14ac:dyDescent="0.35">
      <c r="AE2473" s="8" t="s">
        <v>8575</v>
      </c>
      <c r="AF2473" s="8" t="s">
        <v>8576</v>
      </c>
      <c r="AG2473" s="8" t="s">
        <v>8577</v>
      </c>
      <c r="AH2473" s="8" t="s">
        <v>4207</v>
      </c>
      <c r="AI2473" s="8" t="s">
        <v>364</v>
      </c>
      <c r="AJ2473" s="8" t="s">
        <v>4208</v>
      </c>
      <c r="AK2473" s="112">
        <v>54</v>
      </c>
    </row>
    <row r="2474" spans="31:37" hidden="1" x14ac:dyDescent="0.35">
      <c r="AE2474" s="8" t="s">
        <v>8578</v>
      </c>
      <c r="AF2474" s="8" t="s">
        <v>8579</v>
      </c>
      <c r="AG2474" s="8" t="s">
        <v>8580</v>
      </c>
      <c r="AH2474" s="8" t="s">
        <v>87</v>
      </c>
      <c r="AI2474" s="8" t="s">
        <v>22</v>
      </c>
      <c r="AJ2474" s="8" t="s">
        <v>842</v>
      </c>
      <c r="AK2474" s="112">
        <v>33</v>
      </c>
    </row>
    <row r="2475" spans="31:37" hidden="1" x14ac:dyDescent="0.35">
      <c r="AE2475" s="8" t="s">
        <v>8581</v>
      </c>
      <c r="AF2475" s="8" t="s">
        <v>8582</v>
      </c>
      <c r="AG2475" s="8" t="s">
        <v>8583</v>
      </c>
      <c r="AH2475" s="8" t="s">
        <v>401</v>
      </c>
      <c r="AI2475" s="8" t="s">
        <v>134</v>
      </c>
      <c r="AJ2475" s="8" t="s">
        <v>402</v>
      </c>
      <c r="AK2475" s="112">
        <v>48</v>
      </c>
    </row>
    <row r="2476" spans="31:37" hidden="1" x14ac:dyDescent="0.35">
      <c r="AE2476" s="8" t="s">
        <v>8584</v>
      </c>
      <c r="AF2476" s="8" t="s">
        <v>1658</v>
      </c>
      <c r="AG2476" s="8" t="s">
        <v>8585</v>
      </c>
      <c r="AH2476" s="8" t="s">
        <v>126</v>
      </c>
      <c r="AI2476" s="8" t="s">
        <v>127</v>
      </c>
      <c r="AJ2476" s="8" t="s">
        <v>1717</v>
      </c>
      <c r="AK2476" s="112">
        <v>135</v>
      </c>
    </row>
    <row r="2477" spans="31:37" hidden="1" x14ac:dyDescent="0.35">
      <c r="AE2477" s="8" t="s">
        <v>8586</v>
      </c>
      <c r="AF2477" s="8" t="s">
        <v>8587</v>
      </c>
      <c r="AG2477" s="8" t="s">
        <v>8588</v>
      </c>
      <c r="AH2477" s="8" t="s">
        <v>82</v>
      </c>
      <c r="AI2477" s="8" t="s">
        <v>82</v>
      </c>
      <c r="AJ2477" s="8" t="s">
        <v>2695</v>
      </c>
      <c r="AK2477" s="112">
        <v>42</v>
      </c>
    </row>
    <row r="2478" spans="31:37" hidden="1" x14ac:dyDescent="0.35">
      <c r="AE2478" s="8" t="s">
        <v>8589</v>
      </c>
      <c r="AF2478" s="8" t="s">
        <v>8590</v>
      </c>
      <c r="AG2478" s="8" t="s">
        <v>8591</v>
      </c>
      <c r="AH2478" s="8" t="s">
        <v>8592</v>
      </c>
      <c r="AI2478" s="8" t="s">
        <v>956</v>
      </c>
      <c r="AJ2478" s="8" t="s">
        <v>8593</v>
      </c>
      <c r="AK2478" s="112">
        <v>14</v>
      </c>
    </row>
    <row r="2479" spans="31:37" hidden="1" x14ac:dyDescent="0.35">
      <c r="AE2479" s="8" t="s">
        <v>8594</v>
      </c>
      <c r="AF2479" s="8" t="s">
        <v>8595</v>
      </c>
      <c r="AG2479" s="8" t="s">
        <v>16984</v>
      </c>
      <c r="AH2479" s="8" t="s">
        <v>33</v>
      </c>
      <c r="AI2479" s="8" t="s">
        <v>34</v>
      </c>
      <c r="AJ2479" s="8" t="s">
        <v>35</v>
      </c>
      <c r="AK2479" s="112">
        <v>49</v>
      </c>
    </row>
    <row r="2480" spans="31:37" hidden="1" x14ac:dyDescent="0.35">
      <c r="AE2480" s="8" t="s">
        <v>8596</v>
      </c>
      <c r="AF2480" s="8" t="s">
        <v>8597</v>
      </c>
      <c r="AG2480" s="8" t="s">
        <v>8598</v>
      </c>
      <c r="AH2480" s="8" t="s">
        <v>22</v>
      </c>
      <c r="AI2480" s="8" t="s">
        <v>22</v>
      </c>
      <c r="AJ2480" s="8" t="s">
        <v>1265</v>
      </c>
      <c r="AK2480" s="112">
        <v>32</v>
      </c>
    </row>
    <row r="2481" spans="31:37" hidden="1" x14ac:dyDescent="0.35">
      <c r="AE2481" s="8" t="s">
        <v>8599</v>
      </c>
      <c r="AF2481" s="8" t="s">
        <v>8600</v>
      </c>
      <c r="AG2481" s="8" t="s">
        <v>8601</v>
      </c>
      <c r="AH2481" s="8" t="s">
        <v>1690</v>
      </c>
      <c r="AI2481" s="8" t="s">
        <v>811</v>
      </c>
      <c r="AJ2481" s="8" t="s">
        <v>1691</v>
      </c>
      <c r="AK2481" s="112">
        <v>59</v>
      </c>
    </row>
    <row r="2482" spans="31:37" hidden="1" x14ac:dyDescent="0.35">
      <c r="AE2482" s="8" t="s">
        <v>8602</v>
      </c>
      <c r="AF2482" s="8" t="s">
        <v>8603</v>
      </c>
      <c r="AG2482" s="8" t="s">
        <v>8604</v>
      </c>
      <c r="AH2482" s="8" t="s">
        <v>22</v>
      </c>
      <c r="AI2482" s="8" t="s">
        <v>22</v>
      </c>
      <c r="AJ2482" s="8" t="s">
        <v>53</v>
      </c>
      <c r="AK2482" s="112">
        <v>107</v>
      </c>
    </row>
    <row r="2483" spans="31:37" hidden="1" x14ac:dyDescent="0.35">
      <c r="AE2483" s="8" t="s">
        <v>8605</v>
      </c>
      <c r="AF2483" s="8" t="s">
        <v>8606</v>
      </c>
      <c r="AG2483" s="8" t="s">
        <v>8607</v>
      </c>
      <c r="AH2483" s="8" t="s">
        <v>22</v>
      </c>
      <c r="AI2483" s="8" t="s">
        <v>22</v>
      </c>
      <c r="AJ2483" s="8" t="s">
        <v>337</v>
      </c>
      <c r="AK2483" s="112">
        <v>84</v>
      </c>
    </row>
    <row r="2484" spans="31:37" hidden="1" x14ac:dyDescent="0.35">
      <c r="AE2484" s="8" t="s">
        <v>8608</v>
      </c>
      <c r="AF2484" s="8" t="s">
        <v>8609</v>
      </c>
      <c r="AG2484" s="8" t="s">
        <v>8610</v>
      </c>
      <c r="AH2484" s="8" t="s">
        <v>274</v>
      </c>
      <c r="AI2484" s="8" t="s">
        <v>275</v>
      </c>
      <c r="AJ2484" s="8" t="s">
        <v>3352</v>
      </c>
      <c r="AK2484" s="112">
        <v>73</v>
      </c>
    </row>
    <row r="2485" spans="31:37" hidden="1" x14ac:dyDescent="0.35">
      <c r="AE2485" s="8" t="s">
        <v>8611</v>
      </c>
      <c r="AF2485" s="8" t="s">
        <v>8612</v>
      </c>
      <c r="AG2485" s="8" t="s">
        <v>8613</v>
      </c>
      <c r="AH2485" s="8" t="s">
        <v>8614</v>
      </c>
      <c r="AI2485" s="8" t="s">
        <v>956</v>
      </c>
      <c r="AJ2485" s="8" t="s">
        <v>7189</v>
      </c>
      <c r="AK2485" s="112">
        <v>93</v>
      </c>
    </row>
    <row r="2486" spans="31:37" hidden="1" x14ac:dyDescent="0.35">
      <c r="AE2486" s="8" t="s">
        <v>8615</v>
      </c>
      <c r="AF2486" s="8" t="s">
        <v>8616</v>
      </c>
      <c r="AG2486" s="8" t="s">
        <v>8617</v>
      </c>
      <c r="AH2486" s="8" t="s">
        <v>120</v>
      </c>
      <c r="AI2486" s="8" t="s">
        <v>120</v>
      </c>
      <c r="AJ2486" s="8" t="s">
        <v>270</v>
      </c>
      <c r="AK2486" s="112">
        <v>69</v>
      </c>
    </row>
    <row r="2487" spans="31:37" hidden="1" x14ac:dyDescent="0.35">
      <c r="AE2487" s="8" t="s">
        <v>8618</v>
      </c>
      <c r="AF2487" s="8" t="s">
        <v>8619</v>
      </c>
      <c r="AG2487" s="8" t="s">
        <v>8620</v>
      </c>
      <c r="AH2487" s="8" t="s">
        <v>2712</v>
      </c>
      <c r="AI2487" s="8" t="s">
        <v>2713</v>
      </c>
      <c r="AJ2487" s="8" t="s">
        <v>2714</v>
      </c>
      <c r="AK2487" s="112">
        <v>55</v>
      </c>
    </row>
    <row r="2488" spans="31:37" hidden="1" x14ac:dyDescent="0.35">
      <c r="AE2488" s="8" t="s">
        <v>8621</v>
      </c>
      <c r="AF2488" s="8" t="s">
        <v>8622</v>
      </c>
      <c r="AG2488" s="8" t="s">
        <v>8623</v>
      </c>
      <c r="AH2488" s="8" t="s">
        <v>8624</v>
      </c>
      <c r="AI2488" s="8" t="s">
        <v>1079</v>
      </c>
      <c r="AJ2488" s="8" t="s">
        <v>8625</v>
      </c>
      <c r="AK2488" s="112">
        <v>43</v>
      </c>
    </row>
    <row r="2489" spans="31:37" hidden="1" x14ac:dyDescent="0.35">
      <c r="AE2489" s="8" t="s">
        <v>8626</v>
      </c>
      <c r="AF2489" s="8" t="s">
        <v>8627</v>
      </c>
      <c r="AG2489" s="8" t="s">
        <v>8628</v>
      </c>
      <c r="AH2489" s="8" t="s">
        <v>93</v>
      </c>
      <c r="AI2489" s="8" t="s">
        <v>94</v>
      </c>
      <c r="AJ2489" s="8" t="s">
        <v>8629</v>
      </c>
      <c r="AK2489" s="112">
        <v>68</v>
      </c>
    </row>
    <row r="2490" spans="31:37" hidden="1" x14ac:dyDescent="0.35">
      <c r="AE2490" s="8" t="s">
        <v>8630</v>
      </c>
      <c r="AF2490" s="8" t="s">
        <v>8631</v>
      </c>
      <c r="AG2490" s="8" t="s">
        <v>8632</v>
      </c>
      <c r="AH2490" s="8" t="s">
        <v>329</v>
      </c>
      <c r="AI2490" s="8" t="s">
        <v>329</v>
      </c>
      <c r="AJ2490" s="8" t="s">
        <v>476</v>
      </c>
      <c r="AK2490" s="112">
        <v>89</v>
      </c>
    </row>
    <row r="2491" spans="31:37" hidden="1" x14ac:dyDescent="0.35">
      <c r="AE2491" s="8" t="s">
        <v>8633</v>
      </c>
      <c r="AF2491" s="8" t="s">
        <v>8634</v>
      </c>
      <c r="AG2491" s="8" t="s">
        <v>8635</v>
      </c>
      <c r="AH2491" s="8" t="s">
        <v>4684</v>
      </c>
      <c r="AI2491" s="8" t="s">
        <v>260</v>
      </c>
      <c r="AJ2491" s="8" t="s">
        <v>4685</v>
      </c>
      <c r="AK2491" s="112">
        <v>39</v>
      </c>
    </row>
    <row r="2492" spans="31:37" hidden="1" x14ac:dyDescent="0.35">
      <c r="AE2492" s="8" t="s">
        <v>8636</v>
      </c>
      <c r="AF2492" s="8" t="s">
        <v>8637</v>
      </c>
      <c r="AG2492" s="8" t="s">
        <v>8638</v>
      </c>
      <c r="AH2492" s="8" t="s">
        <v>2051</v>
      </c>
      <c r="AI2492" s="8" t="s">
        <v>329</v>
      </c>
      <c r="AJ2492" s="8" t="s">
        <v>2052</v>
      </c>
      <c r="AK2492" s="112">
        <v>48</v>
      </c>
    </row>
    <row r="2493" spans="31:37" hidden="1" x14ac:dyDescent="0.35">
      <c r="AE2493" s="8" t="s">
        <v>8639</v>
      </c>
      <c r="AF2493" s="8" t="s">
        <v>8640</v>
      </c>
      <c r="AG2493" s="8" t="s">
        <v>8641</v>
      </c>
      <c r="AH2493" s="8" t="s">
        <v>3949</v>
      </c>
      <c r="AI2493" s="8" t="s">
        <v>1287</v>
      </c>
      <c r="AJ2493" s="8" t="s">
        <v>3950</v>
      </c>
      <c r="AK2493" s="112">
        <v>77</v>
      </c>
    </row>
    <row r="2494" spans="31:37" hidden="1" x14ac:dyDescent="0.35">
      <c r="AE2494" s="8" t="s">
        <v>8642</v>
      </c>
      <c r="AF2494" s="8" t="s">
        <v>8643</v>
      </c>
      <c r="AG2494" s="8" t="s">
        <v>8644</v>
      </c>
      <c r="AH2494" s="8" t="s">
        <v>8645</v>
      </c>
      <c r="AI2494" s="8" t="s">
        <v>4004</v>
      </c>
      <c r="AJ2494" s="8" t="s">
        <v>8646</v>
      </c>
      <c r="AK2494" s="112">
        <v>67</v>
      </c>
    </row>
    <row r="2495" spans="31:37" hidden="1" x14ac:dyDescent="0.35">
      <c r="AE2495" s="8" t="s">
        <v>8647</v>
      </c>
      <c r="AF2495" s="8" t="s">
        <v>8648</v>
      </c>
      <c r="AG2495" s="8" t="s">
        <v>8649</v>
      </c>
      <c r="AH2495" s="8" t="s">
        <v>159</v>
      </c>
      <c r="AI2495" s="8" t="s">
        <v>159</v>
      </c>
      <c r="AJ2495" s="8" t="s">
        <v>6915</v>
      </c>
      <c r="AK2495" s="112">
        <v>40</v>
      </c>
    </row>
    <row r="2496" spans="31:37" hidden="1" x14ac:dyDescent="0.35">
      <c r="AE2496" s="8" t="s">
        <v>8650</v>
      </c>
      <c r="AF2496" s="8" t="s">
        <v>8651</v>
      </c>
      <c r="AG2496" s="8" t="s">
        <v>8652</v>
      </c>
      <c r="AH2496" s="8" t="s">
        <v>4473</v>
      </c>
      <c r="AI2496" s="8" t="s">
        <v>260</v>
      </c>
      <c r="AJ2496" s="8" t="s">
        <v>1181</v>
      </c>
      <c r="AK2496" s="112">
        <v>78</v>
      </c>
    </row>
    <row r="2497" spans="31:37" hidden="1" x14ac:dyDescent="0.35">
      <c r="AE2497" s="8" t="s">
        <v>8653</v>
      </c>
      <c r="AF2497" s="8" t="s">
        <v>8654</v>
      </c>
      <c r="AG2497" s="8" t="s">
        <v>8655</v>
      </c>
      <c r="AH2497" s="8" t="s">
        <v>3466</v>
      </c>
      <c r="AI2497" s="8" t="s">
        <v>37</v>
      </c>
      <c r="AJ2497" s="8" t="s">
        <v>8656</v>
      </c>
      <c r="AK2497" s="112">
        <v>52</v>
      </c>
    </row>
    <row r="2498" spans="31:37" hidden="1" x14ac:dyDescent="0.35">
      <c r="AE2498" s="8" t="s">
        <v>8657</v>
      </c>
      <c r="AF2498" s="8" t="s">
        <v>2781</v>
      </c>
      <c r="AG2498" s="8" t="s">
        <v>8658</v>
      </c>
      <c r="AH2498" s="8" t="s">
        <v>8659</v>
      </c>
      <c r="AI2498" s="8" t="s">
        <v>22</v>
      </c>
      <c r="AJ2498" s="8" t="s">
        <v>8660</v>
      </c>
      <c r="AK2498" s="112">
        <v>98</v>
      </c>
    </row>
    <row r="2499" spans="31:37" hidden="1" x14ac:dyDescent="0.35">
      <c r="AE2499" s="8" t="s">
        <v>8661</v>
      </c>
      <c r="AF2499" s="8" t="s">
        <v>8662</v>
      </c>
      <c r="AG2499" s="8" t="s">
        <v>8663</v>
      </c>
      <c r="AH2499" s="8" t="s">
        <v>8664</v>
      </c>
      <c r="AI2499" s="8" t="s">
        <v>22</v>
      </c>
      <c r="AJ2499" s="8" t="s">
        <v>8665</v>
      </c>
      <c r="AK2499" s="112">
        <v>20</v>
      </c>
    </row>
    <row r="2500" spans="31:37" hidden="1" x14ac:dyDescent="0.35">
      <c r="AE2500" s="8" t="s">
        <v>8666</v>
      </c>
      <c r="AF2500" s="8" t="s">
        <v>8667</v>
      </c>
      <c r="AG2500" s="8" t="s">
        <v>8668</v>
      </c>
      <c r="AH2500" s="8" t="s">
        <v>2673</v>
      </c>
      <c r="AI2500" s="8" t="s">
        <v>22</v>
      </c>
      <c r="AJ2500" s="8" t="s">
        <v>8669</v>
      </c>
      <c r="AK2500" s="112">
        <v>20</v>
      </c>
    </row>
    <row r="2501" spans="31:37" hidden="1" x14ac:dyDescent="0.35">
      <c r="AE2501" s="8" t="s">
        <v>8670</v>
      </c>
      <c r="AF2501" s="8" t="s">
        <v>8671</v>
      </c>
      <c r="AG2501" s="8" t="s">
        <v>8672</v>
      </c>
      <c r="AH2501" s="8" t="s">
        <v>5264</v>
      </c>
      <c r="AI2501" s="8" t="s">
        <v>148</v>
      </c>
      <c r="AJ2501" s="8" t="s">
        <v>5265</v>
      </c>
      <c r="AK2501" s="112">
        <v>68</v>
      </c>
    </row>
    <row r="2502" spans="31:37" hidden="1" x14ac:dyDescent="0.35">
      <c r="AE2502" s="8" t="s">
        <v>8673</v>
      </c>
      <c r="AF2502" s="8" t="s">
        <v>8674</v>
      </c>
      <c r="AG2502" s="8" t="s">
        <v>8675</v>
      </c>
      <c r="AH2502" s="8" t="s">
        <v>148</v>
      </c>
      <c r="AI2502" s="8" t="s">
        <v>148</v>
      </c>
      <c r="AJ2502" s="8" t="s">
        <v>944</v>
      </c>
      <c r="AK2502" s="112">
        <v>69</v>
      </c>
    </row>
    <row r="2503" spans="31:37" hidden="1" x14ac:dyDescent="0.35">
      <c r="AE2503" s="8" t="s">
        <v>8676</v>
      </c>
      <c r="AF2503" s="8" t="s">
        <v>8677</v>
      </c>
      <c r="AG2503" s="8" t="s">
        <v>8678</v>
      </c>
      <c r="AH2503" s="8" t="s">
        <v>558</v>
      </c>
      <c r="AI2503" s="8" t="s">
        <v>236</v>
      </c>
      <c r="AJ2503" s="8" t="s">
        <v>559</v>
      </c>
      <c r="AK2503" s="112">
        <v>88</v>
      </c>
    </row>
    <row r="2504" spans="31:37" hidden="1" x14ac:dyDescent="0.35">
      <c r="AE2504" s="8" t="s">
        <v>8679</v>
      </c>
      <c r="AF2504" s="8" t="s">
        <v>8680</v>
      </c>
      <c r="AG2504" s="8" t="s">
        <v>8681</v>
      </c>
      <c r="AH2504" s="8" t="s">
        <v>641</v>
      </c>
      <c r="AI2504" s="8" t="s">
        <v>641</v>
      </c>
      <c r="AJ2504" s="8" t="s">
        <v>742</v>
      </c>
      <c r="AK2504" s="112">
        <v>47</v>
      </c>
    </row>
    <row r="2505" spans="31:37" hidden="1" x14ac:dyDescent="0.35">
      <c r="AE2505" s="8" t="s">
        <v>8682</v>
      </c>
      <c r="AF2505" s="8" t="s">
        <v>8683</v>
      </c>
      <c r="AG2505" s="8" t="s">
        <v>8684</v>
      </c>
      <c r="AH2505" s="8" t="s">
        <v>120</v>
      </c>
      <c r="AI2505" s="8" t="s">
        <v>120</v>
      </c>
      <c r="AJ2505" s="8" t="s">
        <v>8685</v>
      </c>
      <c r="AK2505" s="112">
        <v>120</v>
      </c>
    </row>
    <row r="2506" spans="31:37" hidden="1" x14ac:dyDescent="0.35">
      <c r="AE2506" s="8" t="s">
        <v>8686</v>
      </c>
      <c r="AF2506" s="8" t="s">
        <v>8687</v>
      </c>
      <c r="AG2506" s="8" t="s">
        <v>8688</v>
      </c>
      <c r="AH2506" s="8" t="s">
        <v>1128</v>
      </c>
      <c r="AI2506" s="8" t="s">
        <v>221</v>
      </c>
      <c r="AJ2506" s="8" t="s">
        <v>3288</v>
      </c>
      <c r="AK2506" s="112">
        <v>52</v>
      </c>
    </row>
    <row r="2507" spans="31:37" hidden="1" x14ac:dyDescent="0.35">
      <c r="AE2507" s="8" t="s">
        <v>8689</v>
      </c>
      <c r="AF2507" s="8" t="s">
        <v>8690</v>
      </c>
      <c r="AG2507" s="8" t="s">
        <v>8691</v>
      </c>
      <c r="AH2507" s="8" t="s">
        <v>2075</v>
      </c>
      <c r="AI2507" s="8" t="s">
        <v>275</v>
      </c>
      <c r="AJ2507" s="8" t="s">
        <v>2076</v>
      </c>
      <c r="AK2507" s="112">
        <v>28</v>
      </c>
    </row>
    <row r="2508" spans="31:37" hidden="1" x14ac:dyDescent="0.35">
      <c r="AE2508" s="8" t="s">
        <v>8692</v>
      </c>
      <c r="AF2508" s="8" t="s">
        <v>8693</v>
      </c>
      <c r="AG2508" s="8" t="s">
        <v>8694</v>
      </c>
      <c r="AH2508" s="8" t="s">
        <v>148</v>
      </c>
      <c r="AI2508" s="8" t="s">
        <v>148</v>
      </c>
      <c r="AJ2508" s="8" t="s">
        <v>8695</v>
      </c>
      <c r="AK2508" s="112">
        <v>29</v>
      </c>
    </row>
    <row r="2509" spans="31:37" hidden="1" x14ac:dyDescent="0.35">
      <c r="AE2509" s="8" t="s">
        <v>8696</v>
      </c>
      <c r="AF2509" s="8" t="s">
        <v>8697</v>
      </c>
      <c r="AG2509" s="8" t="s">
        <v>8698</v>
      </c>
      <c r="AH2509" s="8" t="s">
        <v>1523</v>
      </c>
      <c r="AI2509" s="8" t="s">
        <v>34</v>
      </c>
      <c r="AJ2509" s="8" t="s">
        <v>1524</v>
      </c>
      <c r="AK2509" s="112">
        <v>49</v>
      </c>
    </row>
    <row r="2510" spans="31:37" hidden="1" x14ac:dyDescent="0.35">
      <c r="AE2510" s="8" t="s">
        <v>8699</v>
      </c>
      <c r="AF2510" s="8" t="s">
        <v>8700</v>
      </c>
      <c r="AG2510" s="8" t="s">
        <v>8701</v>
      </c>
      <c r="AH2510" s="8" t="s">
        <v>558</v>
      </c>
      <c r="AI2510" s="8" t="s">
        <v>236</v>
      </c>
      <c r="AJ2510" s="8" t="s">
        <v>637</v>
      </c>
      <c r="AK2510" s="112">
        <v>198</v>
      </c>
    </row>
    <row r="2511" spans="31:37" hidden="1" x14ac:dyDescent="0.35">
      <c r="AE2511" s="8" t="s">
        <v>8702</v>
      </c>
      <c r="AF2511" s="8" t="s">
        <v>8703</v>
      </c>
      <c r="AG2511" s="8" t="s">
        <v>8704</v>
      </c>
      <c r="AH2511" s="8" t="s">
        <v>1453</v>
      </c>
      <c r="AI2511" s="8" t="s">
        <v>329</v>
      </c>
      <c r="AJ2511" s="8" t="s">
        <v>1454</v>
      </c>
      <c r="AK2511" s="112">
        <v>48</v>
      </c>
    </row>
    <row r="2512" spans="31:37" hidden="1" x14ac:dyDescent="0.35">
      <c r="AE2512" s="8" t="s">
        <v>8705</v>
      </c>
      <c r="AF2512" s="8" t="s">
        <v>8706</v>
      </c>
      <c r="AG2512" s="8" t="s">
        <v>8707</v>
      </c>
      <c r="AH2512" s="8" t="s">
        <v>641</v>
      </c>
      <c r="AI2512" s="8" t="s">
        <v>641</v>
      </c>
      <c r="AJ2512" s="8" t="s">
        <v>742</v>
      </c>
      <c r="AK2512" s="112">
        <v>64</v>
      </c>
    </row>
    <row r="2513" spans="31:37" hidden="1" x14ac:dyDescent="0.35">
      <c r="AE2513" s="8" t="s">
        <v>8708</v>
      </c>
      <c r="AF2513" s="8" t="s">
        <v>8709</v>
      </c>
      <c r="AG2513" s="8" t="s">
        <v>8710</v>
      </c>
      <c r="AH2513" s="8" t="s">
        <v>1414</v>
      </c>
      <c r="AI2513" s="8" t="s">
        <v>1287</v>
      </c>
      <c r="AJ2513" s="8" t="s">
        <v>1415</v>
      </c>
      <c r="AK2513" s="112">
        <v>78</v>
      </c>
    </row>
    <row r="2514" spans="31:37" hidden="1" x14ac:dyDescent="0.35">
      <c r="AE2514" s="8" t="s">
        <v>8711</v>
      </c>
      <c r="AF2514" s="8" t="s">
        <v>8712</v>
      </c>
      <c r="AG2514" s="8" t="s">
        <v>8713</v>
      </c>
      <c r="AH2514" s="8" t="s">
        <v>2753</v>
      </c>
      <c r="AI2514" s="8" t="s">
        <v>134</v>
      </c>
      <c r="AJ2514" s="8" t="s">
        <v>2754</v>
      </c>
      <c r="AK2514" s="112">
        <v>31</v>
      </c>
    </row>
    <row r="2515" spans="31:37" hidden="1" x14ac:dyDescent="0.35">
      <c r="AE2515" s="8" t="s">
        <v>8714</v>
      </c>
      <c r="AF2515" s="8" t="s">
        <v>8715</v>
      </c>
      <c r="AG2515" s="8" t="s">
        <v>8716</v>
      </c>
      <c r="AH2515" s="8" t="s">
        <v>254</v>
      </c>
      <c r="AI2515" s="8" t="s">
        <v>255</v>
      </c>
      <c r="AJ2515" s="8" t="s">
        <v>1012</v>
      </c>
      <c r="AK2515" s="112">
        <v>37</v>
      </c>
    </row>
    <row r="2516" spans="31:37" hidden="1" x14ac:dyDescent="0.35">
      <c r="AE2516" s="8" t="s">
        <v>8717</v>
      </c>
      <c r="AF2516" s="8" t="s">
        <v>8718</v>
      </c>
      <c r="AG2516" s="8" t="s">
        <v>8719</v>
      </c>
      <c r="AH2516" s="8" t="s">
        <v>401</v>
      </c>
      <c r="AI2516" s="8" t="s">
        <v>134</v>
      </c>
      <c r="AJ2516" s="8" t="s">
        <v>1041</v>
      </c>
      <c r="AK2516" s="112">
        <v>63</v>
      </c>
    </row>
    <row r="2517" spans="31:37" hidden="1" x14ac:dyDescent="0.35">
      <c r="AE2517" s="8" t="s">
        <v>8720</v>
      </c>
      <c r="AF2517" s="8" t="s">
        <v>8721</v>
      </c>
      <c r="AG2517" s="8" t="s">
        <v>8722</v>
      </c>
      <c r="AH2517" s="8" t="s">
        <v>396</v>
      </c>
      <c r="AI2517" s="8" t="s">
        <v>148</v>
      </c>
      <c r="AJ2517" s="8" t="s">
        <v>397</v>
      </c>
      <c r="AK2517" s="112">
        <v>65</v>
      </c>
    </row>
    <row r="2518" spans="31:37" hidden="1" x14ac:dyDescent="0.35">
      <c r="AE2518" s="8" t="s">
        <v>8723</v>
      </c>
      <c r="AF2518" s="8" t="s">
        <v>8724</v>
      </c>
      <c r="AG2518" s="8" t="s">
        <v>8725</v>
      </c>
      <c r="AH2518" s="8" t="s">
        <v>22</v>
      </c>
      <c r="AI2518" s="8" t="s">
        <v>22</v>
      </c>
      <c r="AJ2518" s="8" t="s">
        <v>1410</v>
      </c>
      <c r="AK2518" s="112">
        <v>72</v>
      </c>
    </row>
    <row r="2519" spans="31:37" hidden="1" x14ac:dyDescent="0.35">
      <c r="AE2519" s="8" t="s">
        <v>8726</v>
      </c>
      <c r="AF2519" s="8" t="s">
        <v>8727</v>
      </c>
      <c r="AG2519" s="8" t="s">
        <v>8728</v>
      </c>
      <c r="AH2519" s="8" t="s">
        <v>988</v>
      </c>
      <c r="AI2519" s="8" t="s">
        <v>329</v>
      </c>
      <c r="AJ2519" s="8" t="s">
        <v>1950</v>
      </c>
      <c r="AK2519" s="112">
        <v>49</v>
      </c>
    </row>
    <row r="2520" spans="31:37" hidden="1" x14ac:dyDescent="0.35">
      <c r="AE2520" s="8" t="s">
        <v>8729</v>
      </c>
      <c r="AF2520" s="8" t="s">
        <v>8730</v>
      </c>
      <c r="AG2520" s="8" t="s">
        <v>8731</v>
      </c>
      <c r="AH2520" s="8" t="s">
        <v>127</v>
      </c>
      <c r="AI2520" s="8" t="s">
        <v>127</v>
      </c>
      <c r="AJ2520" s="8" t="s">
        <v>3838</v>
      </c>
      <c r="AK2520" s="112">
        <v>61</v>
      </c>
    </row>
    <row r="2521" spans="31:37" hidden="1" x14ac:dyDescent="0.35">
      <c r="AE2521" s="8" t="s">
        <v>8732</v>
      </c>
      <c r="AF2521" s="8" t="s">
        <v>8733</v>
      </c>
      <c r="AG2521" s="8" t="s">
        <v>8734</v>
      </c>
      <c r="AH2521" s="8" t="s">
        <v>275</v>
      </c>
      <c r="AI2521" s="8" t="s">
        <v>275</v>
      </c>
      <c r="AJ2521" s="8" t="s">
        <v>8271</v>
      </c>
      <c r="AK2521" s="112">
        <v>62</v>
      </c>
    </row>
    <row r="2522" spans="31:37" hidden="1" x14ac:dyDescent="0.35">
      <c r="AE2522" s="8" t="s">
        <v>8735</v>
      </c>
      <c r="AF2522" s="8" t="s">
        <v>8736</v>
      </c>
      <c r="AG2522" s="8" t="s">
        <v>8737</v>
      </c>
      <c r="AH2522" s="8" t="s">
        <v>6820</v>
      </c>
      <c r="AI2522" s="8" t="s">
        <v>329</v>
      </c>
      <c r="AJ2522" s="8" t="s">
        <v>6821</v>
      </c>
      <c r="AK2522" s="112">
        <v>55</v>
      </c>
    </row>
    <row r="2523" spans="31:37" hidden="1" x14ac:dyDescent="0.35">
      <c r="AE2523" s="8" t="s">
        <v>8738</v>
      </c>
      <c r="AF2523" s="8" t="s">
        <v>8739</v>
      </c>
      <c r="AG2523" s="8" t="s">
        <v>8740</v>
      </c>
      <c r="AH2523" s="8" t="s">
        <v>22</v>
      </c>
      <c r="AI2523" s="8" t="s">
        <v>22</v>
      </c>
      <c r="AJ2523" s="8" t="s">
        <v>1410</v>
      </c>
      <c r="AK2523" s="112">
        <v>75</v>
      </c>
    </row>
    <row r="2524" spans="31:37" hidden="1" x14ac:dyDescent="0.35">
      <c r="AE2524" s="8" t="s">
        <v>8741</v>
      </c>
      <c r="AF2524" s="8" t="s">
        <v>8742</v>
      </c>
      <c r="AG2524" s="8" t="s">
        <v>8743</v>
      </c>
      <c r="AH2524" s="8" t="s">
        <v>22</v>
      </c>
      <c r="AI2524" s="8" t="s">
        <v>22</v>
      </c>
      <c r="AJ2524" s="8" t="s">
        <v>55</v>
      </c>
      <c r="AK2524" s="112">
        <v>100</v>
      </c>
    </row>
    <row r="2525" spans="31:37" hidden="1" x14ac:dyDescent="0.35">
      <c r="AE2525" s="8" t="s">
        <v>8744</v>
      </c>
      <c r="AF2525" s="8" t="s">
        <v>8745</v>
      </c>
      <c r="AG2525" s="8" t="s">
        <v>8746</v>
      </c>
      <c r="AH2525" s="8" t="s">
        <v>274</v>
      </c>
      <c r="AI2525" s="8" t="s">
        <v>275</v>
      </c>
      <c r="AJ2525" s="8" t="s">
        <v>1748</v>
      </c>
      <c r="AK2525" s="112">
        <v>40</v>
      </c>
    </row>
    <row r="2526" spans="31:37" hidden="1" x14ac:dyDescent="0.35">
      <c r="AE2526" s="8" t="s">
        <v>8747</v>
      </c>
      <c r="AF2526" s="8" t="s">
        <v>8748</v>
      </c>
      <c r="AG2526" s="8" t="s">
        <v>8749</v>
      </c>
      <c r="AH2526" s="8" t="s">
        <v>8750</v>
      </c>
      <c r="AI2526" s="8" t="s">
        <v>391</v>
      </c>
      <c r="AJ2526" s="8" t="s">
        <v>8751</v>
      </c>
      <c r="AK2526" s="112">
        <v>32</v>
      </c>
    </row>
    <row r="2527" spans="31:37" hidden="1" x14ac:dyDescent="0.35">
      <c r="AE2527" s="8" t="s">
        <v>8752</v>
      </c>
      <c r="AF2527" s="8" t="s">
        <v>8753</v>
      </c>
      <c r="AG2527" s="8" t="s">
        <v>8754</v>
      </c>
      <c r="AH2527" s="8" t="s">
        <v>391</v>
      </c>
      <c r="AI2527" s="8" t="s">
        <v>391</v>
      </c>
      <c r="AJ2527" s="8" t="s">
        <v>392</v>
      </c>
      <c r="AK2527" s="112">
        <v>53</v>
      </c>
    </row>
    <row r="2528" spans="31:37" hidden="1" x14ac:dyDescent="0.35">
      <c r="AE2528" s="8" t="s">
        <v>8755</v>
      </c>
      <c r="AF2528" s="8" t="s">
        <v>8756</v>
      </c>
      <c r="AG2528" s="8" t="s">
        <v>8757</v>
      </c>
      <c r="AH2528" s="8" t="s">
        <v>364</v>
      </c>
      <c r="AI2528" s="8" t="s">
        <v>364</v>
      </c>
      <c r="AJ2528" s="8" t="s">
        <v>3429</v>
      </c>
      <c r="AK2528" s="112">
        <v>55</v>
      </c>
    </row>
    <row r="2529" spans="31:37" hidden="1" x14ac:dyDescent="0.35">
      <c r="AE2529" s="8" t="s">
        <v>8758</v>
      </c>
      <c r="AF2529" s="8" t="s">
        <v>8759</v>
      </c>
      <c r="AG2529" s="8" t="s">
        <v>8760</v>
      </c>
      <c r="AH2529" s="8" t="s">
        <v>22</v>
      </c>
      <c r="AI2529" s="8" t="s">
        <v>22</v>
      </c>
      <c r="AJ2529" s="8" t="s">
        <v>1300</v>
      </c>
      <c r="AK2529" s="112">
        <v>59</v>
      </c>
    </row>
    <row r="2530" spans="31:37" hidden="1" x14ac:dyDescent="0.35">
      <c r="AE2530" s="8" t="s">
        <v>8761</v>
      </c>
      <c r="AF2530" s="8" t="s">
        <v>8762</v>
      </c>
      <c r="AG2530" s="8" t="s">
        <v>8763</v>
      </c>
      <c r="AH2530" s="8" t="s">
        <v>22</v>
      </c>
      <c r="AI2530" s="8" t="s">
        <v>22</v>
      </c>
      <c r="AJ2530" s="8" t="s">
        <v>453</v>
      </c>
      <c r="AK2530" s="112">
        <v>59</v>
      </c>
    </row>
    <row r="2531" spans="31:37" hidden="1" x14ac:dyDescent="0.35">
      <c r="AE2531" s="8" t="s">
        <v>8764</v>
      </c>
      <c r="AF2531" s="8" t="s">
        <v>8765</v>
      </c>
      <c r="AG2531" s="8" t="s">
        <v>8766</v>
      </c>
      <c r="AH2531" s="8" t="s">
        <v>401</v>
      </c>
      <c r="AI2531" s="8" t="s">
        <v>134</v>
      </c>
      <c r="AJ2531" s="8" t="s">
        <v>406</v>
      </c>
      <c r="AK2531" s="112">
        <v>55</v>
      </c>
    </row>
    <row r="2532" spans="31:37" hidden="1" x14ac:dyDescent="0.35">
      <c r="AE2532" s="8" t="s">
        <v>8767</v>
      </c>
      <c r="AF2532" s="8" t="s">
        <v>8768</v>
      </c>
      <c r="AG2532" s="8" t="s">
        <v>8769</v>
      </c>
      <c r="AH2532" s="8" t="s">
        <v>1128</v>
      </c>
      <c r="AI2532" s="8" t="s">
        <v>221</v>
      </c>
      <c r="AJ2532" s="8" t="s">
        <v>3288</v>
      </c>
      <c r="AK2532" s="112">
        <v>51</v>
      </c>
    </row>
    <row r="2533" spans="31:37" hidden="1" x14ac:dyDescent="0.35">
      <c r="AE2533" s="8" t="s">
        <v>8770</v>
      </c>
      <c r="AF2533" s="8" t="s">
        <v>8771</v>
      </c>
      <c r="AG2533" s="8" t="s">
        <v>8772</v>
      </c>
      <c r="AH2533" s="8" t="s">
        <v>2623</v>
      </c>
      <c r="AI2533" s="8" t="s">
        <v>221</v>
      </c>
      <c r="AJ2533" s="8" t="s">
        <v>2624</v>
      </c>
      <c r="AK2533" s="112">
        <v>58</v>
      </c>
    </row>
    <row r="2534" spans="31:37" hidden="1" x14ac:dyDescent="0.35">
      <c r="AE2534" s="8" t="s">
        <v>8773</v>
      </c>
      <c r="AF2534" s="8" t="s">
        <v>8774</v>
      </c>
      <c r="AG2534" s="8" t="s">
        <v>8775</v>
      </c>
      <c r="AH2534" s="8" t="s">
        <v>625</v>
      </c>
      <c r="AI2534" s="8" t="s">
        <v>379</v>
      </c>
      <c r="AJ2534" s="8" t="s">
        <v>1982</v>
      </c>
      <c r="AK2534" s="112">
        <v>75</v>
      </c>
    </row>
    <row r="2535" spans="31:37" hidden="1" x14ac:dyDescent="0.35">
      <c r="AE2535" s="8" t="s">
        <v>8776</v>
      </c>
      <c r="AF2535" s="8" t="s">
        <v>8777</v>
      </c>
      <c r="AG2535" s="8" t="s">
        <v>8778</v>
      </c>
      <c r="AH2535" s="8" t="s">
        <v>87</v>
      </c>
      <c r="AI2535" s="8" t="s">
        <v>22</v>
      </c>
      <c r="AJ2535" s="8" t="s">
        <v>842</v>
      </c>
      <c r="AK2535" s="112">
        <v>31</v>
      </c>
    </row>
    <row r="2536" spans="31:37" hidden="1" x14ac:dyDescent="0.35">
      <c r="AE2536" s="8" t="s">
        <v>8779</v>
      </c>
      <c r="AF2536" s="8" t="s">
        <v>8780</v>
      </c>
      <c r="AG2536" s="8" t="s">
        <v>7611</v>
      </c>
      <c r="AH2536" s="8" t="s">
        <v>3466</v>
      </c>
      <c r="AI2536" s="8" t="s">
        <v>37</v>
      </c>
      <c r="AJ2536" s="8" t="s">
        <v>3467</v>
      </c>
      <c r="AK2536" s="112">
        <v>46</v>
      </c>
    </row>
    <row r="2537" spans="31:37" hidden="1" x14ac:dyDescent="0.35">
      <c r="AE2537" s="8" t="s">
        <v>8781</v>
      </c>
      <c r="AF2537" s="8" t="s">
        <v>8782</v>
      </c>
      <c r="AG2537" s="8" t="s">
        <v>8783</v>
      </c>
      <c r="AH2537" s="8" t="s">
        <v>364</v>
      </c>
      <c r="AI2537" s="8" t="s">
        <v>364</v>
      </c>
      <c r="AJ2537" s="8" t="s">
        <v>3961</v>
      </c>
      <c r="AK2537" s="112">
        <v>101</v>
      </c>
    </row>
    <row r="2538" spans="31:37" hidden="1" x14ac:dyDescent="0.35">
      <c r="AE2538" s="8" t="s">
        <v>8784</v>
      </c>
      <c r="AF2538" s="8" t="s">
        <v>8785</v>
      </c>
      <c r="AG2538" s="8" t="s">
        <v>8786</v>
      </c>
      <c r="AH2538" s="8" t="s">
        <v>8787</v>
      </c>
      <c r="AI2538" s="8" t="s">
        <v>94</v>
      </c>
      <c r="AJ2538" s="8" t="s">
        <v>8788</v>
      </c>
      <c r="AK2538" s="112">
        <v>39</v>
      </c>
    </row>
    <row r="2539" spans="31:37" hidden="1" x14ac:dyDescent="0.35">
      <c r="AE2539" s="8" t="s">
        <v>8789</v>
      </c>
      <c r="AF2539" s="8" t="s">
        <v>8790</v>
      </c>
      <c r="AG2539" s="8" t="s">
        <v>8791</v>
      </c>
      <c r="AH2539" s="8" t="s">
        <v>1946</v>
      </c>
      <c r="AI2539" s="8" t="s">
        <v>747</v>
      </c>
      <c r="AJ2539" s="8" t="s">
        <v>797</v>
      </c>
      <c r="AK2539" s="112">
        <v>39</v>
      </c>
    </row>
    <row r="2540" spans="31:37" hidden="1" x14ac:dyDescent="0.35">
      <c r="AE2540" s="8" t="s">
        <v>8792</v>
      </c>
      <c r="AF2540" s="8" t="s">
        <v>8793</v>
      </c>
      <c r="AG2540" s="8" t="s">
        <v>8794</v>
      </c>
      <c r="AH2540" s="8" t="s">
        <v>2477</v>
      </c>
      <c r="AI2540" s="8" t="s">
        <v>75</v>
      </c>
      <c r="AJ2540" s="8" t="s">
        <v>2478</v>
      </c>
      <c r="AK2540" s="112">
        <v>66</v>
      </c>
    </row>
    <row r="2541" spans="31:37" hidden="1" x14ac:dyDescent="0.35">
      <c r="AE2541" s="8" t="s">
        <v>8795</v>
      </c>
      <c r="AF2541" s="8" t="s">
        <v>8796</v>
      </c>
      <c r="AG2541" s="8" t="s">
        <v>8797</v>
      </c>
      <c r="AH2541" s="8" t="s">
        <v>22</v>
      </c>
      <c r="AI2541" s="8" t="s">
        <v>22</v>
      </c>
      <c r="AJ2541" s="8" t="s">
        <v>299</v>
      </c>
      <c r="AK2541" s="112">
        <v>20</v>
      </c>
    </row>
    <row r="2542" spans="31:37" hidden="1" x14ac:dyDescent="0.35">
      <c r="AE2542" s="8" t="s">
        <v>8798</v>
      </c>
      <c r="AF2542" s="8" t="s">
        <v>8799</v>
      </c>
      <c r="AG2542" s="8" t="s">
        <v>8800</v>
      </c>
      <c r="AH2542" s="8" t="s">
        <v>120</v>
      </c>
      <c r="AI2542" s="8" t="s">
        <v>120</v>
      </c>
      <c r="AJ2542" s="8" t="s">
        <v>270</v>
      </c>
      <c r="AK2542" s="112">
        <v>60</v>
      </c>
    </row>
    <row r="2543" spans="31:37" hidden="1" x14ac:dyDescent="0.35">
      <c r="AE2543" s="8" t="s">
        <v>8801</v>
      </c>
      <c r="AF2543" s="8" t="s">
        <v>8802</v>
      </c>
      <c r="AG2543" s="8" t="s">
        <v>8803</v>
      </c>
      <c r="AH2543" s="8" t="s">
        <v>5072</v>
      </c>
      <c r="AI2543" s="8" t="s">
        <v>379</v>
      </c>
      <c r="AJ2543" s="8" t="s">
        <v>5073</v>
      </c>
      <c r="AK2543" s="112">
        <v>19</v>
      </c>
    </row>
    <row r="2544" spans="31:37" hidden="1" x14ac:dyDescent="0.35">
      <c r="AE2544" s="8" t="s">
        <v>8804</v>
      </c>
      <c r="AF2544" s="8" t="s">
        <v>8805</v>
      </c>
      <c r="AG2544" s="8" t="s">
        <v>8806</v>
      </c>
      <c r="AH2544" s="8" t="s">
        <v>220</v>
      </c>
      <c r="AI2544" s="8" t="s">
        <v>221</v>
      </c>
      <c r="AJ2544" s="8" t="s">
        <v>222</v>
      </c>
      <c r="AK2544" s="112">
        <v>40</v>
      </c>
    </row>
    <row r="2545" spans="31:37" hidden="1" x14ac:dyDescent="0.35">
      <c r="AE2545" s="8" t="s">
        <v>8807</v>
      </c>
      <c r="AF2545" s="8" t="s">
        <v>8808</v>
      </c>
      <c r="AG2545" s="8" t="s">
        <v>8809</v>
      </c>
      <c r="AH2545" s="8" t="s">
        <v>783</v>
      </c>
      <c r="AI2545" s="8" t="s">
        <v>391</v>
      </c>
      <c r="AJ2545" s="8" t="s">
        <v>784</v>
      </c>
      <c r="AK2545" s="112">
        <v>59</v>
      </c>
    </row>
    <row r="2546" spans="31:37" hidden="1" x14ac:dyDescent="0.35">
      <c r="AE2546" s="8" t="s">
        <v>8810</v>
      </c>
      <c r="AF2546" s="8" t="s">
        <v>8811</v>
      </c>
      <c r="AG2546" s="8" t="s">
        <v>8812</v>
      </c>
      <c r="AH2546" s="8" t="s">
        <v>8813</v>
      </c>
      <c r="AI2546" s="8" t="s">
        <v>148</v>
      </c>
      <c r="AJ2546" s="8" t="s">
        <v>8814</v>
      </c>
      <c r="AK2546" s="112">
        <v>79</v>
      </c>
    </row>
    <row r="2547" spans="31:37" hidden="1" x14ac:dyDescent="0.35">
      <c r="AE2547" s="8" t="s">
        <v>8815</v>
      </c>
      <c r="AF2547" s="8" t="s">
        <v>8816</v>
      </c>
      <c r="AG2547" s="8" t="s">
        <v>8817</v>
      </c>
      <c r="AH2547" s="8" t="s">
        <v>3112</v>
      </c>
      <c r="AI2547" s="8" t="s">
        <v>115</v>
      </c>
      <c r="AJ2547" s="8" t="s">
        <v>3113</v>
      </c>
      <c r="AK2547" s="112">
        <v>43</v>
      </c>
    </row>
    <row r="2548" spans="31:37" hidden="1" x14ac:dyDescent="0.35">
      <c r="AE2548" s="8" t="s">
        <v>8818</v>
      </c>
      <c r="AF2548" s="8" t="s">
        <v>8819</v>
      </c>
      <c r="AG2548" s="8" t="s">
        <v>8820</v>
      </c>
      <c r="AH2548" s="8" t="s">
        <v>1206</v>
      </c>
      <c r="AI2548" s="8" t="s">
        <v>141</v>
      </c>
      <c r="AJ2548" s="8" t="s">
        <v>1207</v>
      </c>
      <c r="AK2548" s="112">
        <v>59</v>
      </c>
    </row>
    <row r="2549" spans="31:37" hidden="1" x14ac:dyDescent="0.35">
      <c r="AE2549" s="8" t="s">
        <v>8821</v>
      </c>
      <c r="AF2549" s="8" t="s">
        <v>8822</v>
      </c>
      <c r="AG2549" s="8" t="s">
        <v>8823</v>
      </c>
      <c r="AH2549" s="8" t="s">
        <v>22</v>
      </c>
      <c r="AI2549" s="8" t="s">
        <v>22</v>
      </c>
      <c r="AJ2549" s="8" t="s">
        <v>4095</v>
      </c>
      <c r="AK2549" s="112">
        <v>119</v>
      </c>
    </row>
    <row r="2550" spans="31:37" hidden="1" x14ac:dyDescent="0.35">
      <c r="AE2550" s="8" t="s">
        <v>8824</v>
      </c>
      <c r="AF2550" s="8" t="s">
        <v>8825</v>
      </c>
      <c r="AG2550" s="8" t="s">
        <v>8826</v>
      </c>
      <c r="AH2550" s="8" t="s">
        <v>114</v>
      </c>
      <c r="AI2550" s="8" t="s">
        <v>115</v>
      </c>
      <c r="AJ2550" s="8" t="s">
        <v>116</v>
      </c>
      <c r="AK2550" s="112">
        <v>53</v>
      </c>
    </row>
    <row r="2551" spans="31:37" hidden="1" x14ac:dyDescent="0.35">
      <c r="AE2551" s="8" t="s">
        <v>8827</v>
      </c>
      <c r="AF2551" s="8" t="s">
        <v>8828</v>
      </c>
      <c r="AG2551" s="8" t="s">
        <v>8829</v>
      </c>
      <c r="AH2551" s="8" t="s">
        <v>22</v>
      </c>
      <c r="AI2551" s="8" t="s">
        <v>22</v>
      </c>
      <c r="AJ2551" s="8" t="s">
        <v>43</v>
      </c>
      <c r="AK2551" s="112">
        <v>20</v>
      </c>
    </row>
    <row r="2552" spans="31:37" hidden="1" x14ac:dyDescent="0.35">
      <c r="AE2552" s="8" t="s">
        <v>8830</v>
      </c>
      <c r="AF2552" s="8" t="s">
        <v>8831</v>
      </c>
      <c r="AG2552" s="8" t="s">
        <v>8832</v>
      </c>
      <c r="AH2552" s="8" t="s">
        <v>22</v>
      </c>
      <c r="AI2552" s="8" t="s">
        <v>22</v>
      </c>
      <c r="AJ2552" s="8" t="s">
        <v>584</v>
      </c>
      <c r="AK2552" s="112">
        <v>43</v>
      </c>
    </row>
    <row r="2553" spans="31:37" hidden="1" x14ac:dyDescent="0.35">
      <c r="AE2553" s="8" t="s">
        <v>8833</v>
      </c>
      <c r="AF2553" s="8" t="s">
        <v>8834</v>
      </c>
      <c r="AG2553" s="8" t="s">
        <v>8835</v>
      </c>
      <c r="AH2553" s="8" t="s">
        <v>1583</v>
      </c>
      <c r="AI2553" s="8" t="s">
        <v>275</v>
      </c>
      <c r="AJ2553" s="8" t="s">
        <v>1045</v>
      </c>
      <c r="AK2553" s="112">
        <v>114</v>
      </c>
    </row>
    <row r="2554" spans="31:37" hidden="1" x14ac:dyDescent="0.35">
      <c r="AE2554" s="8" t="s">
        <v>8836</v>
      </c>
      <c r="AF2554" s="8" t="s">
        <v>8837</v>
      </c>
      <c r="AG2554" s="8" t="s">
        <v>8838</v>
      </c>
      <c r="AH2554" s="8" t="s">
        <v>2954</v>
      </c>
      <c r="AI2554" s="8" t="s">
        <v>379</v>
      </c>
      <c r="AJ2554" s="8" t="s">
        <v>2955</v>
      </c>
      <c r="AK2554" s="112">
        <v>79</v>
      </c>
    </row>
    <row r="2555" spans="31:37" hidden="1" x14ac:dyDescent="0.35">
      <c r="AE2555" s="8" t="s">
        <v>8839</v>
      </c>
      <c r="AF2555" s="8" t="s">
        <v>8840</v>
      </c>
      <c r="AG2555" s="8" t="s">
        <v>8841</v>
      </c>
      <c r="AH2555" s="8" t="s">
        <v>22</v>
      </c>
      <c r="AI2555" s="8" t="s">
        <v>22</v>
      </c>
      <c r="AJ2555" s="8" t="s">
        <v>807</v>
      </c>
      <c r="AK2555" s="112">
        <v>59</v>
      </c>
    </row>
    <row r="2556" spans="31:37" hidden="1" x14ac:dyDescent="0.35">
      <c r="AE2556" s="8" t="s">
        <v>8842</v>
      </c>
      <c r="AF2556" s="8" t="s">
        <v>8843</v>
      </c>
      <c r="AG2556" s="8" t="s">
        <v>8844</v>
      </c>
      <c r="AH2556" s="8" t="s">
        <v>33</v>
      </c>
      <c r="AI2556" s="8" t="s">
        <v>34</v>
      </c>
      <c r="AJ2556" s="8" t="s">
        <v>8845</v>
      </c>
      <c r="AK2556" s="112">
        <v>39</v>
      </c>
    </row>
    <row r="2557" spans="31:37" hidden="1" x14ac:dyDescent="0.35">
      <c r="AE2557" s="8" t="s">
        <v>8846</v>
      </c>
      <c r="AF2557" s="8" t="s">
        <v>8847</v>
      </c>
      <c r="AG2557" s="8" t="s">
        <v>8848</v>
      </c>
      <c r="AH2557" s="8" t="s">
        <v>468</v>
      </c>
      <c r="AI2557" s="8" t="s">
        <v>22</v>
      </c>
      <c r="AJ2557" s="8" t="s">
        <v>469</v>
      </c>
      <c r="AK2557" s="112">
        <v>55</v>
      </c>
    </row>
    <row r="2558" spans="31:37" hidden="1" x14ac:dyDescent="0.35">
      <c r="AE2558" s="8" t="s">
        <v>8849</v>
      </c>
      <c r="AF2558" s="8" t="s">
        <v>8850</v>
      </c>
      <c r="AG2558" s="8" t="s">
        <v>8851</v>
      </c>
      <c r="AH2558" s="8" t="s">
        <v>22</v>
      </c>
      <c r="AI2558" s="8" t="s">
        <v>22</v>
      </c>
      <c r="AJ2558" s="8" t="s">
        <v>3164</v>
      </c>
      <c r="AK2558" s="112">
        <v>130</v>
      </c>
    </row>
    <row r="2559" spans="31:37" hidden="1" x14ac:dyDescent="0.35">
      <c r="AE2559" s="8" t="s">
        <v>8852</v>
      </c>
      <c r="AF2559" s="8" t="s">
        <v>8853</v>
      </c>
      <c r="AG2559" s="8" t="s">
        <v>8854</v>
      </c>
      <c r="AH2559" s="8" t="s">
        <v>120</v>
      </c>
      <c r="AI2559" s="8" t="s">
        <v>120</v>
      </c>
      <c r="AJ2559" s="8" t="s">
        <v>3101</v>
      </c>
      <c r="AK2559" s="112">
        <v>72</v>
      </c>
    </row>
    <row r="2560" spans="31:37" hidden="1" x14ac:dyDescent="0.35">
      <c r="AE2560" s="8" t="s">
        <v>8855</v>
      </c>
      <c r="AF2560" s="8" t="s">
        <v>8856</v>
      </c>
      <c r="AG2560" s="8" t="s">
        <v>8857</v>
      </c>
      <c r="AH2560" s="8" t="s">
        <v>6083</v>
      </c>
      <c r="AI2560" s="8" t="s">
        <v>2465</v>
      </c>
      <c r="AJ2560" s="8" t="s">
        <v>6084</v>
      </c>
      <c r="AK2560" s="112">
        <v>34</v>
      </c>
    </row>
    <row r="2561" spans="31:37" hidden="1" x14ac:dyDescent="0.35">
      <c r="AE2561" s="8" t="s">
        <v>8858</v>
      </c>
      <c r="AF2561" s="8" t="s">
        <v>8859</v>
      </c>
      <c r="AG2561" s="8" t="s">
        <v>8860</v>
      </c>
      <c r="AH2561" s="8" t="s">
        <v>354</v>
      </c>
      <c r="AI2561" s="8" t="s">
        <v>141</v>
      </c>
      <c r="AJ2561" s="8" t="s">
        <v>2537</v>
      </c>
      <c r="AK2561" s="112">
        <v>61</v>
      </c>
    </row>
    <row r="2562" spans="31:37" hidden="1" x14ac:dyDescent="0.35">
      <c r="AE2562" s="8" t="s">
        <v>8861</v>
      </c>
      <c r="AF2562" s="8" t="s">
        <v>8862</v>
      </c>
      <c r="AG2562" s="8" t="s">
        <v>8863</v>
      </c>
      <c r="AH2562" s="8" t="s">
        <v>328</v>
      </c>
      <c r="AI2562" s="8" t="s">
        <v>329</v>
      </c>
      <c r="AJ2562" s="8" t="s">
        <v>1099</v>
      </c>
      <c r="AK2562" s="112">
        <v>35</v>
      </c>
    </row>
    <row r="2563" spans="31:37" hidden="1" x14ac:dyDescent="0.35">
      <c r="AE2563" s="8" t="s">
        <v>8864</v>
      </c>
      <c r="AF2563" s="8" t="s">
        <v>8865</v>
      </c>
      <c r="AG2563" s="8" t="s">
        <v>8866</v>
      </c>
      <c r="AH2563" s="8" t="s">
        <v>579</v>
      </c>
      <c r="AI2563" s="8" t="s">
        <v>329</v>
      </c>
      <c r="AJ2563" s="8" t="s">
        <v>580</v>
      </c>
      <c r="AK2563" s="112">
        <v>19</v>
      </c>
    </row>
    <row r="2564" spans="31:37" hidden="1" x14ac:dyDescent="0.35">
      <c r="AE2564" s="8" t="s">
        <v>8867</v>
      </c>
      <c r="AF2564" s="8" t="s">
        <v>8868</v>
      </c>
      <c r="AG2564" s="8" t="s">
        <v>8869</v>
      </c>
      <c r="AH2564" s="8" t="s">
        <v>2137</v>
      </c>
      <c r="AI2564" s="8" t="s">
        <v>260</v>
      </c>
      <c r="AJ2564" s="8" t="s">
        <v>2138</v>
      </c>
      <c r="AK2564" s="112">
        <v>83</v>
      </c>
    </row>
    <row r="2565" spans="31:37" hidden="1" x14ac:dyDescent="0.35">
      <c r="AE2565" s="8" t="s">
        <v>8870</v>
      </c>
      <c r="AF2565" s="8" t="s">
        <v>8871</v>
      </c>
      <c r="AG2565" s="8" t="s">
        <v>8872</v>
      </c>
      <c r="AH2565" s="8" t="s">
        <v>783</v>
      </c>
      <c r="AI2565" s="8" t="s">
        <v>391</v>
      </c>
      <c r="AJ2565" s="8" t="s">
        <v>8873</v>
      </c>
      <c r="AK2565" s="112">
        <v>35</v>
      </c>
    </row>
    <row r="2566" spans="31:37" hidden="1" x14ac:dyDescent="0.35">
      <c r="AE2566" s="8" t="s">
        <v>8874</v>
      </c>
      <c r="AF2566" s="8" t="s">
        <v>8875</v>
      </c>
      <c r="AG2566" s="8" t="s">
        <v>8876</v>
      </c>
      <c r="AH2566" s="8" t="s">
        <v>1716</v>
      </c>
      <c r="AI2566" s="8" t="s">
        <v>127</v>
      </c>
      <c r="AJ2566" s="8" t="s">
        <v>1717</v>
      </c>
      <c r="AK2566" s="112">
        <v>68</v>
      </c>
    </row>
    <row r="2567" spans="31:37" hidden="1" x14ac:dyDescent="0.35">
      <c r="AE2567" s="8" t="s">
        <v>8877</v>
      </c>
      <c r="AF2567" s="8" t="s">
        <v>8878</v>
      </c>
      <c r="AG2567" s="8" t="s">
        <v>8879</v>
      </c>
      <c r="AH2567" s="8" t="s">
        <v>312</v>
      </c>
      <c r="AI2567" s="8" t="s">
        <v>312</v>
      </c>
      <c r="AJ2567" s="8" t="s">
        <v>4499</v>
      </c>
      <c r="AK2567" s="112">
        <v>59</v>
      </c>
    </row>
    <row r="2568" spans="31:37" hidden="1" x14ac:dyDescent="0.35">
      <c r="AE2568" s="8" t="s">
        <v>8880</v>
      </c>
      <c r="AF2568" s="8" t="s">
        <v>8881</v>
      </c>
      <c r="AG2568" s="8" t="s">
        <v>8610</v>
      </c>
      <c r="AH2568" s="8" t="s">
        <v>274</v>
      </c>
      <c r="AI2568" s="8" t="s">
        <v>275</v>
      </c>
      <c r="AJ2568" s="8" t="s">
        <v>3352</v>
      </c>
      <c r="AK2568" s="112">
        <v>39</v>
      </c>
    </row>
    <row r="2569" spans="31:37" hidden="1" x14ac:dyDescent="0.35">
      <c r="AE2569" s="8" t="s">
        <v>8882</v>
      </c>
      <c r="AF2569" s="8" t="s">
        <v>8883</v>
      </c>
      <c r="AG2569" s="8" t="s">
        <v>8884</v>
      </c>
      <c r="AH2569" s="8" t="s">
        <v>22</v>
      </c>
      <c r="AI2569" s="8" t="s">
        <v>22</v>
      </c>
      <c r="AJ2569" s="8" t="s">
        <v>597</v>
      </c>
      <c r="AK2569" s="112">
        <v>44</v>
      </c>
    </row>
    <row r="2570" spans="31:37" hidden="1" x14ac:dyDescent="0.35">
      <c r="AE2570" s="8" t="s">
        <v>8885</v>
      </c>
      <c r="AF2570" s="8" t="s">
        <v>8886</v>
      </c>
      <c r="AG2570" s="8" t="s">
        <v>8887</v>
      </c>
      <c r="AH2570" s="8" t="s">
        <v>22</v>
      </c>
      <c r="AI2570" s="8" t="s">
        <v>22</v>
      </c>
      <c r="AJ2570" s="8" t="s">
        <v>453</v>
      </c>
      <c r="AK2570" s="112">
        <v>39</v>
      </c>
    </row>
    <row r="2571" spans="31:37" hidden="1" x14ac:dyDescent="0.35">
      <c r="AE2571" s="8" t="s">
        <v>8888</v>
      </c>
      <c r="AF2571" s="8" t="s">
        <v>8889</v>
      </c>
      <c r="AG2571" s="8" t="s">
        <v>8890</v>
      </c>
      <c r="AH2571" s="8" t="s">
        <v>3213</v>
      </c>
      <c r="AI2571" s="8" t="s">
        <v>2713</v>
      </c>
      <c r="AJ2571" s="8" t="s">
        <v>3214</v>
      </c>
      <c r="AK2571" s="112">
        <v>15</v>
      </c>
    </row>
    <row r="2572" spans="31:37" hidden="1" x14ac:dyDescent="0.35">
      <c r="AE2572" s="8" t="s">
        <v>8891</v>
      </c>
      <c r="AF2572" s="8" t="s">
        <v>8892</v>
      </c>
      <c r="AG2572" s="8" t="s">
        <v>8893</v>
      </c>
      <c r="AH2572" s="8" t="s">
        <v>22</v>
      </c>
      <c r="AI2572" s="8" t="s">
        <v>22</v>
      </c>
      <c r="AJ2572" s="8" t="s">
        <v>53</v>
      </c>
      <c r="AK2572" s="112">
        <v>88</v>
      </c>
    </row>
    <row r="2573" spans="31:37" hidden="1" x14ac:dyDescent="0.35">
      <c r="AE2573" s="8" t="s">
        <v>8894</v>
      </c>
      <c r="AF2573" s="8" t="s">
        <v>8895</v>
      </c>
      <c r="AG2573" s="8" t="s">
        <v>8896</v>
      </c>
      <c r="AH2573" s="8" t="s">
        <v>3835</v>
      </c>
      <c r="AI2573" s="8" t="s">
        <v>147</v>
      </c>
      <c r="AJ2573" s="8" t="s">
        <v>3836</v>
      </c>
      <c r="AK2573" s="112">
        <v>152</v>
      </c>
    </row>
    <row r="2574" spans="31:37" hidden="1" x14ac:dyDescent="0.35">
      <c r="AE2574" s="8" t="s">
        <v>8897</v>
      </c>
      <c r="AF2574" s="8" t="s">
        <v>8898</v>
      </c>
      <c r="AG2574" s="8" t="s">
        <v>8899</v>
      </c>
      <c r="AH2574" s="8" t="s">
        <v>22</v>
      </c>
      <c r="AI2574" s="8" t="s">
        <v>22</v>
      </c>
      <c r="AJ2574" s="8" t="s">
        <v>1548</v>
      </c>
      <c r="AK2574" s="112">
        <v>48</v>
      </c>
    </row>
    <row r="2575" spans="31:37" hidden="1" x14ac:dyDescent="0.35">
      <c r="AE2575" s="8" t="s">
        <v>8900</v>
      </c>
      <c r="AF2575" s="8" t="s">
        <v>8901</v>
      </c>
      <c r="AG2575" s="8" t="s">
        <v>8902</v>
      </c>
      <c r="AH2575" s="8" t="s">
        <v>22</v>
      </c>
      <c r="AI2575" s="8" t="s">
        <v>22</v>
      </c>
      <c r="AJ2575" s="8" t="s">
        <v>584</v>
      </c>
      <c r="AK2575" s="112">
        <v>59</v>
      </c>
    </row>
    <row r="2576" spans="31:37" hidden="1" x14ac:dyDescent="0.35">
      <c r="AE2576" s="8" t="s">
        <v>8903</v>
      </c>
      <c r="AF2576" s="8" t="s">
        <v>8904</v>
      </c>
      <c r="AG2576" s="8" t="s">
        <v>8905</v>
      </c>
      <c r="AH2576" s="8" t="s">
        <v>378</v>
      </c>
      <c r="AI2576" s="8" t="s">
        <v>379</v>
      </c>
      <c r="AJ2576" s="8" t="s">
        <v>380</v>
      </c>
      <c r="AK2576" s="112">
        <v>49</v>
      </c>
    </row>
    <row r="2577" spans="31:37" hidden="1" x14ac:dyDescent="0.35">
      <c r="AE2577" s="8" t="s">
        <v>8906</v>
      </c>
      <c r="AF2577" s="8" t="s">
        <v>8907</v>
      </c>
      <c r="AG2577" s="8" t="s">
        <v>8908</v>
      </c>
      <c r="AH2577" s="8" t="s">
        <v>22</v>
      </c>
      <c r="AI2577" s="8" t="s">
        <v>22</v>
      </c>
      <c r="AJ2577" s="8" t="s">
        <v>43</v>
      </c>
      <c r="AK2577" s="112">
        <v>119</v>
      </c>
    </row>
    <row r="2578" spans="31:37" hidden="1" x14ac:dyDescent="0.35">
      <c r="AE2578" s="8" t="s">
        <v>8909</v>
      </c>
      <c r="AF2578" s="8" t="s">
        <v>8910</v>
      </c>
      <c r="AG2578" s="8" t="s">
        <v>8911</v>
      </c>
      <c r="AH2578" s="8" t="s">
        <v>1175</v>
      </c>
      <c r="AI2578" s="8" t="s">
        <v>260</v>
      </c>
      <c r="AJ2578" s="8" t="s">
        <v>1176</v>
      </c>
      <c r="AK2578" s="112">
        <v>269</v>
      </c>
    </row>
    <row r="2579" spans="31:37" hidden="1" x14ac:dyDescent="0.35">
      <c r="AE2579" s="8" t="s">
        <v>8912</v>
      </c>
      <c r="AF2579" s="8" t="s">
        <v>8913</v>
      </c>
      <c r="AG2579" s="8" t="s">
        <v>8914</v>
      </c>
      <c r="AH2579" s="8" t="s">
        <v>36</v>
      </c>
      <c r="AI2579" s="8" t="s">
        <v>37</v>
      </c>
      <c r="AJ2579" s="8" t="s">
        <v>38</v>
      </c>
      <c r="AK2579" s="112">
        <v>44</v>
      </c>
    </row>
    <row r="2580" spans="31:37" hidden="1" x14ac:dyDescent="0.35">
      <c r="AE2580" s="8" t="s">
        <v>8915</v>
      </c>
      <c r="AF2580" s="8" t="s">
        <v>4911</v>
      </c>
      <c r="AG2580" s="8" t="s">
        <v>8916</v>
      </c>
      <c r="AH2580" s="8" t="s">
        <v>8917</v>
      </c>
      <c r="AI2580" s="8" t="s">
        <v>37</v>
      </c>
      <c r="AJ2580" s="8" t="s">
        <v>8918</v>
      </c>
      <c r="AK2580" s="112">
        <v>32</v>
      </c>
    </row>
    <row r="2581" spans="31:37" hidden="1" x14ac:dyDescent="0.35">
      <c r="AE2581" s="8" t="s">
        <v>8919</v>
      </c>
      <c r="AF2581" s="8" t="s">
        <v>8920</v>
      </c>
      <c r="AG2581" s="8" t="s">
        <v>8921</v>
      </c>
      <c r="AH2581" s="8" t="s">
        <v>1698</v>
      </c>
      <c r="AI2581" s="8" t="s">
        <v>260</v>
      </c>
      <c r="AJ2581" s="8" t="s">
        <v>1699</v>
      </c>
      <c r="AK2581" s="112">
        <v>50</v>
      </c>
    </row>
    <row r="2582" spans="31:37" hidden="1" x14ac:dyDescent="0.35">
      <c r="AE2582" s="8" t="s">
        <v>8922</v>
      </c>
      <c r="AF2582" s="8" t="s">
        <v>8923</v>
      </c>
      <c r="AG2582" s="8" t="s">
        <v>8924</v>
      </c>
      <c r="AH2582" s="8" t="s">
        <v>22</v>
      </c>
      <c r="AI2582" s="8" t="s">
        <v>22</v>
      </c>
      <c r="AJ2582" s="8" t="s">
        <v>1304</v>
      </c>
      <c r="AK2582" s="112">
        <v>123</v>
      </c>
    </row>
    <row r="2583" spans="31:37" hidden="1" x14ac:dyDescent="0.35">
      <c r="AE2583" s="8" t="s">
        <v>8925</v>
      </c>
      <c r="AF2583" s="8" t="s">
        <v>8926</v>
      </c>
      <c r="AG2583" s="8" t="s">
        <v>8927</v>
      </c>
      <c r="AH2583" s="8" t="s">
        <v>329</v>
      </c>
      <c r="AI2583" s="8" t="s">
        <v>329</v>
      </c>
      <c r="AJ2583" s="8" t="s">
        <v>8928</v>
      </c>
      <c r="AK2583" s="112">
        <v>84</v>
      </c>
    </row>
    <row r="2584" spans="31:37" hidden="1" x14ac:dyDescent="0.35">
      <c r="AE2584" s="8" t="s">
        <v>8929</v>
      </c>
      <c r="AF2584" s="8" t="s">
        <v>8930</v>
      </c>
      <c r="AG2584" s="8" t="s">
        <v>8931</v>
      </c>
      <c r="AH2584" s="8" t="s">
        <v>364</v>
      </c>
      <c r="AI2584" s="8" t="s">
        <v>364</v>
      </c>
      <c r="AJ2584" s="8" t="s">
        <v>510</v>
      </c>
      <c r="AK2584" s="112">
        <v>157</v>
      </c>
    </row>
    <row r="2585" spans="31:37" hidden="1" x14ac:dyDescent="0.35">
      <c r="AE2585" s="8" t="s">
        <v>8932</v>
      </c>
      <c r="AF2585" s="8" t="s">
        <v>8933</v>
      </c>
      <c r="AG2585" s="8" t="s">
        <v>8934</v>
      </c>
      <c r="AH2585" s="8" t="s">
        <v>22</v>
      </c>
      <c r="AI2585" s="8" t="s">
        <v>22</v>
      </c>
      <c r="AJ2585" s="8" t="s">
        <v>1726</v>
      </c>
      <c r="AK2585" s="112">
        <v>97</v>
      </c>
    </row>
    <row r="2586" spans="31:37" hidden="1" x14ac:dyDescent="0.35">
      <c r="AE2586" s="8" t="s">
        <v>8935</v>
      </c>
      <c r="AF2586" s="8" t="s">
        <v>8936</v>
      </c>
      <c r="AG2586" s="8" t="s">
        <v>8937</v>
      </c>
      <c r="AH2586" s="8" t="s">
        <v>22</v>
      </c>
      <c r="AI2586" s="8" t="s">
        <v>22</v>
      </c>
      <c r="AJ2586" s="8" t="s">
        <v>43</v>
      </c>
      <c r="AK2586" s="112">
        <v>115</v>
      </c>
    </row>
    <row r="2587" spans="31:37" hidden="1" x14ac:dyDescent="0.35">
      <c r="AE2587" s="8" t="s">
        <v>8938</v>
      </c>
      <c r="AF2587" s="8" t="s">
        <v>8939</v>
      </c>
      <c r="AG2587" s="8" t="s">
        <v>8940</v>
      </c>
      <c r="AH2587" s="8" t="s">
        <v>8917</v>
      </c>
      <c r="AI2587" s="8" t="s">
        <v>37</v>
      </c>
      <c r="AJ2587" s="8" t="s">
        <v>8918</v>
      </c>
      <c r="AK2587" s="112">
        <v>49</v>
      </c>
    </row>
    <row r="2588" spans="31:37" hidden="1" x14ac:dyDescent="0.35">
      <c r="AE2588" s="8" t="s">
        <v>8941</v>
      </c>
      <c r="AF2588" s="8" t="s">
        <v>8942</v>
      </c>
      <c r="AG2588" s="8" t="s">
        <v>8943</v>
      </c>
      <c r="AH2588" s="8" t="s">
        <v>3047</v>
      </c>
      <c r="AI2588" s="8" t="s">
        <v>141</v>
      </c>
      <c r="AJ2588" s="8" t="s">
        <v>3048</v>
      </c>
      <c r="AK2588" s="112">
        <v>157</v>
      </c>
    </row>
    <row r="2589" spans="31:37" hidden="1" x14ac:dyDescent="0.35">
      <c r="AE2589" s="8" t="s">
        <v>8944</v>
      </c>
      <c r="AF2589" s="8" t="s">
        <v>8945</v>
      </c>
      <c r="AG2589" s="8" t="s">
        <v>8946</v>
      </c>
      <c r="AH2589" s="8" t="s">
        <v>22</v>
      </c>
      <c r="AI2589" s="8" t="s">
        <v>22</v>
      </c>
      <c r="AJ2589" s="8" t="s">
        <v>878</v>
      </c>
      <c r="AK2589" s="112">
        <v>34</v>
      </c>
    </row>
    <row r="2590" spans="31:37" hidden="1" x14ac:dyDescent="0.35">
      <c r="AE2590" s="8" t="s">
        <v>8947</v>
      </c>
      <c r="AF2590" s="8" t="s">
        <v>8948</v>
      </c>
      <c r="AG2590" s="8" t="s">
        <v>8949</v>
      </c>
      <c r="AH2590" s="8" t="s">
        <v>81</v>
      </c>
      <c r="AI2590" s="8" t="s">
        <v>82</v>
      </c>
      <c r="AJ2590" s="8" t="s">
        <v>3286</v>
      </c>
      <c r="AK2590" s="112">
        <v>49</v>
      </c>
    </row>
    <row r="2591" spans="31:37" hidden="1" x14ac:dyDescent="0.35">
      <c r="AE2591" s="8" t="s">
        <v>8950</v>
      </c>
      <c r="AF2591" s="8" t="s">
        <v>8951</v>
      </c>
      <c r="AG2591" s="8" t="s">
        <v>8952</v>
      </c>
      <c r="AH2591" s="8" t="s">
        <v>329</v>
      </c>
      <c r="AI2591" s="8" t="s">
        <v>329</v>
      </c>
      <c r="AJ2591" s="8" t="s">
        <v>8953</v>
      </c>
      <c r="AK2591" s="112">
        <v>196</v>
      </c>
    </row>
    <row r="2592" spans="31:37" hidden="1" x14ac:dyDescent="0.35">
      <c r="AE2592" s="8" t="s">
        <v>8954</v>
      </c>
      <c r="AF2592" s="8" t="s">
        <v>8955</v>
      </c>
      <c r="AG2592" s="8" t="s">
        <v>8956</v>
      </c>
      <c r="AH2592" s="8" t="s">
        <v>1523</v>
      </c>
      <c r="AI2592" s="8" t="s">
        <v>34</v>
      </c>
      <c r="AJ2592" s="8" t="s">
        <v>2247</v>
      </c>
      <c r="AK2592" s="112">
        <v>14</v>
      </c>
    </row>
    <row r="2593" spans="31:37" hidden="1" x14ac:dyDescent="0.35">
      <c r="AE2593" s="8" t="s">
        <v>8957</v>
      </c>
      <c r="AF2593" s="8" t="s">
        <v>2752</v>
      </c>
      <c r="AG2593" s="8" t="s">
        <v>8958</v>
      </c>
      <c r="AH2593" s="8" t="s">
        <v>1387</v>
      </c>
      <c r="AI2593" s="8" t="s">
        <v>364</v>
      </c>
      <c r="AJ2593" s="8" t="s">
        <v>7317</v>
      </c>
      <c r="AK2593" s="112">
        <v>202</v>
      </c>
    </row>
    <row r="2594" spans="31:37" hidden="1" x14ac:dyDescent="0.35">
      <c r="AE2594" s="8" t="s">
        <v>8959</v>
      </c>
      <c r="AF2594" s="8" t="s">
        <v>8960</v>
      </c>
      <c r="AG2594" s="8" t="s">
        <v>8961</v>
      </c>
      <c r="AH2594" s="8" t="s">
        <v>3151</v>
      </c>
      <c r="AI2594" s="8" t="s">
        <v>22</v>
      </c>
      <c r="AJ2594" s="8" t="s">
        <v>8962</v>
      </c>
      <c r="AK2594" s="112">
        <v>49</v>
      </c>
    </row>
    <row r="2595" spans="31:37" hidden="1" x14ac:dyDescent="0.35">
      <c r="AE2595" s="8" t="s">
        <v>8963</v>
      </c>
      <c r="AF2595" s="8" t="s">
        <v>8964</v>
      </c>
      <c r="AG2595" s="8" t="s">
        <v>8965</v>
      </c>
      <c r="AH2595" s="8" t="s">
        <v>329</v>
      </c>
      <c r="AI2595" s="8" t="s">
        <v>329</v>
      </c>
      <c r="AJ2595" s="8" t="s">
        <v>4592</v>
      </c>
      <c r="AK2595" s="112">
        <v>82</v>
      </c>
    </row>
    <row r="2596" spans="31:37" hidden="1" x14ac:dyDescent="0.35">
      <c r="AE2596" s="8" t="s">
        <v>8966</v>
      </c>
      <c r="AF2596" s="8" t="s">
        <v>8967</v>
      </c>
      <c r="AG2596" s="8" t="s">
        <v>8968</v>
      </c>
      <c r="AH2596" s="8" t="s">
        <v>22</v>
      </c>
      <c r="AI2596" s="8" t="s">
        <v>22</v>
      </c>
      <c r="AJ2596" s="8" t="s">
        <v>44</v>
      </c>
      <c r="AK2596" s="112">
        <v>81</v>
      </c>
    </row>
    <row r="2597" spans="31:37" hidden="1" x14ac:dyDescent="0.35">
      <c r="AE2597" s="8" t="s">
        <v>8969</v>
      </c>
      <c r="AF2597" s="8" t="s">
        <v>8970</v>
      </c>
      <c r="AG2597" s="8" t="s">
        <v>8971</v>
      </c>
      <c r="AH2597" s="8" t="s">
        <v>8972</v>
      </c>
      <c r="AI2597" s="8" t="s">
        <v>221</v>
      </c>
      <c r="AJ2597" s="8" t="s">
        <v>913</v>
      </c>
      <c r="AK2597" s="112">
        <v>65</v>
      </c>
    </row>
    <row r="2598" spans="31:37" hidden="1" x14ac:dyDescent="0.35">
      <c r="AE2598" s="8" t="s">
        <v>8973</v>
      </c>
      <c r="AF2598" s="8" t="s">
        <v>8974</v>
      </c>
      <c r="AG2598" s="8" t="s">
        <v>8975</v>
      </c>
      <c r="AH2598" s="8" t="s">
        <v>75</v>
      </c>
      <c r="AI2598" s="8" t="s">
        <v>75</v>
      </c>
      <c r="AJ2598" s="8" t="s">
        <v>373</v>
      </c>
      <c r="AK2598" s="112">
        <v>74</v>
      </c>
    </row>
    <row r="2599" spans="31:37" hidden="1" x14ac:dyDescent="0.35">
      <c r="AE2599" s="8" t="s">
        <v>8976</v>
      </c>
      <c r="AF2599" s="8" t="s">
        <v>8977</v>
      </c>
      <c r="AG2599" s="8" t="s">
        <v>8978</v>
      </c>
      <c r="AH2599" s="8" t="s">
        <v>6384</v>
      </c>
      <c r="AI2599" s="8" t="s">
        <v>6385</v>
      </c>
      <c r="AJ2599" s="8" t="s">
        <v>6386</v>
      </c>
      <c r="AK2599" s="112">
        <v>56</v>
      </c>
    </row>
    <row r="2600" spans="31:37" hidden="1" x14ac:dyDescent="0.35">
      <c r="AE2600" s="8" t="s">
        <v>8979</v>
      </c>
      <c r="AF2600" s="8" t="s">
        <v>8980</v>
      </c>
      <c r="AG2600" s="8" t="s">
        <v>8981</v>
      </c>
      <c r="AH2600" s="8" t="s">
        <v>1175</v>
      </c>
      <c r="AI2600" s="8" t="s">
        <v>260</v>
      </c>
      <c r="AJ2600" s="8" t="s">
        <v>1176</v>
      </c>
      <c r="AK2600" s="112">
        <v>79</v>
      </c>
    </row>
    <row r="2601" spans="31:37" hidden="1" x14ac:dyDescent="0.35">
      <c r="AE2601" s="8" t="s">
        <v>8982</v>
      </c>
      <c r="AF2601" s="8" t="s">
        <v>8983</v>
      </c>
      <c r="AG2601" s="8" t="s">
        <v>8984</v>
      </c>
      <c r="AH2601" s="8" t="s">
        <v>87</v>
      </c>
      <c r="AI2601" s="8" t="s">
        <v>22</v>
      </c>
      <c r="AJ2601" s="8" t="s">
        <v>2358</v>
      </c>
      <c r="AK2601" s="112">
        <v>47</v>
      </c>
    </row>
    <row r="2602" spans="31:37" hidden="1" x14ac:dyDescent="0.35">
      <c r="AE2602" s="8" t="s">
        <v>8985</v>
      </c>
      <c r="AF2602" s="8" t="s">
        <v>8986</v>
      </c>
      <c r="AG2602" s="8" t="s">
        <v>8987</v>
      </c>
      <c r="AH2602" s="8" t="s">
        <v>274</v>
      </c>
      <c r="AI2602" s="8" t="s">
        <v>275</v>
      </c>
      <c r="AJ2602" s="8" t="s">
        <v>3352</v>
      </c>
      <c r="AK2602" s="112">
        <v>50</v>
      </c>
    </row>
    <row r="2603" spans="31:37" hidden="1" x14ac:dyDescent="0.35">
      <c r="AE2603" s="8" t="s">
        <v>8988</v>
      </c>
      <c r="AF2603" s="8" t="s">
        <v>8989</v>
      </c>
      <c r="AG2603" s="8" t="s">
        <v>8990</v>
      </c>
      <c r="AH2603" s="8" t="s">
        <v>87</v>
      </c>
      <c r="AI2603" s="8" t="s">
        <v>22</v>
      </c>
      <c r="AJ2603" s="8" t="s">
        <v>2358</v>
      </c>
      <c r="AK2603" s="112">
        <v>46</v>
      </c>
    </row>
    <row r="2604" spans="31:37" hidden="1" x14ac:dyDescent="0.35">
      <c r="AE2604" s="8" t="s">
        <v>8991</v>
      </c>
      <c r="AF2604" s="8" t="s">
        <v>8992</v>
      </c>
      <c r="AG2604" s="8" t="s">
        <v>8993</v>
      </c>
      <c r="AH2604" s="8" t="s">
        <v>1839</v>
      </c>
      <c r="AI2604" s="8" t="s">
        <v>329</v>
      </c>
      <c r="AJ2604" s="8" t="s">
        <v>1840</v>
      </c>
      <c r="AK2604" s="112">
        <v>51</v>
      </c>
    </row>
    <row r="2605" spans="31:37" hidden="1" x14ac:dyDescent="0.35">
      <c r="AE2605" s="8" t="s">
        <v>8994</v>
      </c>
      <c r="AF2605" s="8" t="s">
        <v>8995</v>
      </c>
      <c r="AG2605" s="8" t="s">
        <v>8996</v>
      </c>
      <c r="AH2605" s="8" t="s">
        <v>4684</v>
      </c>
      <c r="AI2605" s="8" t="s">
        <v>260</v>
      </c>
      <c r="AJ2605" s="8" t="s">
        <v>4685</v>
      </c>
      <c r="AK2605" s="112">
        <v>336</v>
      </c>
    </row>
    <row r="2606" spans="31:37" hidden="1" x14ac:dyDescent="0.35">
      <c r="AE2606" s="8" t="s">
        <v>8997</v>
      </c>
      <c r="AF2606" s="8" t="s">
        <v>8998</v>
      </c>
      <c r="AG2606" s="8" t="s">
        <v>8999</v>
      </c>
      <c r="AH2606" s="8" t="s">
        <v>100</v>
      </c>
      <c r="AI2606" s="8" t="s">
        <v>82</v>
      </c>
      <c r="AJ2606" s="8" t="s">
        <v>9000</v>
      </c>
      <c r="AK2606" s="112">
        <v>67</v>
      </c>
    </row>
    <row r="2607" spans="31:37" hidden="1" x14ac:dyDescent="0.35">
      <c r="AE2607" s="8" t="s">
        <v>9001</v>
      </c>
      <c r="AF2607" s="8" t="s">
        <v>9002</v>
      </c>
      <c r="AG2607" s="8" t="s">
        <v>9003</v>
      </c>
      <c r="AH2607" s="8" t="s">
        <v>1853</v>
      </c>
      <c r="AI2607" s="8" t="s">
        <v>22</v>
      </c>
      <c r="AJ2607" s="8" t="s">
        <v>9004</v>
      </c>
      <c r="AK2607" s="112">
        <v>86</v>
      </c>
    </row>
    <row r="2608" spans="31:37" hidden="1" x14ac:dyDescent="0.35">
      <c r="AE2608" s="8" t="s">
        <v>9005</v>
      </c>
      <c r="AF2608" s="8" t="s">
        <v>9006</v>
      </c>
      <c r="AG2608" s="8" t="s">
        <v>9007</v>
      </c>
      <c r="AH2608" s="8" t="s">
        <v>34</v>
      </c>
      <c r="AI2608" s="8" t="s">
        <v>34</v>
      </c>
      <c r="AJ2608" s="8" t="s">
        <v>823</v>
      </c>
      <c r="AK2608" s="112">
        <v>39</v>
      </c>
    </row>
    <row r="2609" spans="31:37" hidden="1" x14ac:dyDescent="0.35">
      <c r="AE2609" s="8" t="s">
        <v>9008</v>
      </c>
      <c r="AF2609" s="8" t="s">
        <v>9009</v>
      </c>
      <c r="AG2609" s="8" t="s">
        <v>9010</v>
      </c>
      <c r="AH2609" s="8" t="s">
        <v>1387</v>
      </c>
      <c r="AI2609" s="8" t="s">
        <v>364</v>
      </c>
      <c r="AJ2609" s="8" t="s">
        <v>1388</v>
      </c>
      <c r="AK2609" s="112">
        <v>68</v>
      </c>
    </row>
    <row r="2610" spans="31:37" hidden="1" x14ac:dyDescent="0.35">
      <c r="AE2610" s="8" t="s">
        <v>9011</v>
      </c>
      <c r="AF2610" s="8" t="s">
        <v>9012</v>
      </c>
      <c r="AG2610" s="8" t="s">
        <v>9013</v>
      </c>
      <c r="AH2610" s="8" t="s">
        <v>234</v>
      </c>
      <c r="AI2610" s="8" t="s">
        <v>16</v>
      </c>
      <c r="AJ2610" s="8" t="s">
        <v>3204</v>
      </c>
      <c r="AK2610" s="112">
        <v>71</v>
      </c>
    </row>
    <row r="2611" spans="31:37" hidden="1" x14ac:dyDescent="0.35">
      <c r="AE2611" s="8" t="s">
        <v>9014</v>
      </c>
      <c r="AF2611" s="8" t="s">
        <v>9015</v>
      </c>
      <c r="AG2611" s="8" t="s">
        <v>9016</v>
      </c>
      <c r="AH2611" s="8" t="s">
        <v>191</v>
      </c>
      <c r="AI2611" s="8" t="s">
        <v>141</v>
      </c>
      <c r="AJ2611" s="8" t="s">
        <v>192</v>
      </c>
      <c r="AK2611" s="112">
        <v>75</v>
      </c>
    </row>
    <row r="2612" spans="31:37" hidden="1" x14ac:dyDescent="0.35">
      <c r="AE2612" s="8" t="s">
        <v>9017</v>
      </c>
      <c r="AF2612" s="8" t="s">
        <v>9018</v>
      </c>
      <c r="AG2612" s="8" t="s">
        <v>7695</v>
      </c>
      <c r="AH2612" s="8" t="s">
        <v>1103</v>
      </c>
      <c r="AI2612" s="8" t="s">
        <v>641</v>
      </c>
      <c r="AJ2612" s="8" t="s">
        <v>1104</v>
      </c>
      <c r="AK2612" s="112">
        <v>59</v>
      </c>
    </row>
    <row r="2613" spans="31:37" hidden="1" x14ac:dyDescent="0.35">
      <c r="AE2613" s="8" t="s">
        <v>9019</v>
      </c>
      <c r="AF2613" s="8" t="s">
        <v>9020</v>
      </c>
      <c r="AG2613" s="8" t="s">
        <v>9021</v>
      </c>
      <c r="AH2613" s="8" t="s">
        <v>2749</v>
      </c>
      <c r="AI2613" s="8" t="s">
        <v>255</v>
      </c>
      <c r="AJ2613" s="8" t="s">
        <v>2750</v>
      </c>
      <c r="AK2613" s="112">
        <v>56</v>
      </c>
    </row>
    <row r="2614" spans="31:37" hidden="1" x14ac:dyDescent="0.35">
      <c r="AE2614" s="8" t="s">
        <v>9022</v>
      </c>
      <c r="AF2614" s="8" t="s">
        <v>9023</v>
      </c>
      <c r="AG2614" s="8" t="s">
        <v>9024</v>
      </c>
      <c r="AH2614" s="8" t="s">
        <v>663</v>
      </c>
      <c r="AI2614" s="8" t="s">
        <v>255</v>
      </c>
      <c r="AJ2614" s="8" t="s">
        <v>5428</v>
      </c>
      <c r="AK2614" s="112">
        <v>56</v>
      </c>
    </row>
    <row r="2615" spans="31:37" hidden="1" x14ac:dyDescent="0.35">
      <c r="AE2615" s="8" t="s">
        <v>9025</v>
      </c>
      <c r="AF2615" s="8" t="s">
        <v>9026</v>
      </c>
      <c r="AG2615" s="8" t="s">
        <v>9027</v>
      </c>
      <c r="AH2615" s="8" t="s">
        <v>329</v>
      </c>
      <c r="AI2615" s="8" t="s">
        <v>329</v>
      </c>
      <c r="AJ2615" s="8" t="s">
        <v>3277</v>
      </c>
      <c r="AK2615" s="112">
        <v>20</v>
      </c>
    </row>
    <row r="2616" spans="31:37" hidden="1" x14ac:dyDescent="0.35">
      <c r="AE2616" s="8" t="s">
        <v>9028</v>
      </c>
      <c r="AF2616" s="8" t="s">
        <v>9029</v>
      </c>
      <c r="AG2616" s="8" t="s">
        <v>9030</v>
      </c>
      <c r="AH2616" s="8" t="s">
        <v>3151</v>
      </c>
      <c r="AI2616" s="8" t="s">
        <v>22</v>
      </c>
      <c r="AJ2616" s="8" t="s">
        <v>3152</v>
      </c>
      <c r="AK2616" s="112">
        <v>143</v>
      </c>
    </row>
    <row r="2617" spans="31:37" hidden="1" x14ac:dyDescent="0.35">
      <c r="AE2617" s="8" t="s">
        <v>9031</v>
      </c>
      <c r="AF2617" s="8" t="s">
        <v>9032</v>
      </c>
      <c r="AG2617" s="8" t="s">
        <v>9033</v>
      </c>
      <c r="AH2617" s="8" t="s">
        <v>9034</v>
      </c>
      <c r="AI2617" s="8" t="s">
        <v>22</v>
      </c>
      <c r="AJ2617" s="8" t="s">
        <v>1144</v>
      </c>
      <c r="AK2617" s="112">
        <v>64</v>
      </c>
    </row>
    <row r="2618" spans="31:37" hidden="1" x14ac:dyDescent="0.35">
      <c r="AE2618" s="8" t="s">
        <v>9035</v>
      </c>
      <c r="AF2618" s="8" t="s">
        <v>9036</v>
      </c>
      <c r="AG2618" s="8" t="s">
        <v>9037</v>
      </c>
      <c r="AH2618" s="8" t="s">
        <v>9038</v>
      </c>
      <c r="AI2618" s="8" t="s">
        <v>312</v>
      </c>
      <c r="AJ2618" s="8" t="s">
        <v>2640</v>
      </c>
      <c r="AK2618" s="112">
        <v>69</v>
      </c>
    </row>
    <row r="2619" spans="31:37" hidden="1" x14ac:dyDescent="0.35">
      <c r="AE2619" s="8" t="s">
        <v>9039</v>
      </c>
      <c r="AF2619" s="8" t="s">
        <v>9040</v>
      </c>
      <c r="AG2619" s="8" t="s">
        <v>9041</v>
      </c>
      <c r="AH2619" s="8" t="s">
        <v>22</v>
      </c>
      <c r="AI2619" s="8" t="s">
        <v>22</v>
      </c>
      <c r="AJ2619" s="8" t="s">
        <v>3164</v>
      </c>
      <c r="AK2619" s="112">
        <v>39</v>
      </c>
    </row>
    <row r="2620" spans="31:37" hidden="1" x14ac:dyDescent="0.35">
      <c r="AE2620" s="8" t="s">
        <v>9042</v>
      </c>
      <c r="AF2620" s="8" t="s">
        <v>9043</v>
      </c>
      <c r="AG2620" s="8" t="s">
        <v>9044</v>
      </c>
      <c r="AH2620" s="8" t="s">
        <v>9045</v>
      </c>
      <c r="AI2620" s="8" t="s">
        <v>115</v>
      </c>
      <c r="AJ2620" s="8" t="s">
        <v>9046</v>
      </c>
      <c r="AK2620" s="112">
        <v>69</v>
      </c>
    </row>
    <row r="2621" spans="31:37" hidden="1" x14ac:dyDescent="0.35">
      <c r="AE2621" s="8" t="s">
        <v>9047</v>
      </c>
      <c r="AF2621" s="8" t="s">
        <v>9048</v>
      </c>
      <c r="AG2621" s="8" t="s">
        <v>9049</v>
      </c>
      <c r="AH2621" s="8" t="s">
        <v>1839</v>
      </c>
      <c r="AI2621" s="8" t="s">
        <v>329</v>
      </c>
      <c r="AJ2621" s="8" t="s">
        <v>1840</v>
      </c>
      <c r="AK2621" s="112">
        <v>59</v>
      </c>
    </row>
    <row r="2622" spans="31:37" hidden="1" x14ac:dyDescent="0.35">
      <c r="AE2622" s="8" t="s">
        <v>9050</v>
      </c>
      <c r="AF2622" s="8" t="s">
        <v>9051</v>
      </c>
      <c r="AG2622" s="8" t="s">
        <v>9052</v>
      </c>
      <c r="AH2622" s="8" t="s">
        <v>483</v>
      </c>
      <c r="AI2622" s="8" t="s">
        <v>69</v>
      </c>
      <c r="AJ2622" s="8" t="s">
        <v>70</v>
      </c>
      <c r="AK2622" s="112">
        <v>55</v>
      </c>
    </row>
    <row r="2623" spans="31:37" hidden="1" x14ac:dyDescent="0.35">
      <c r="AE2623" s="8" t="s">
        <v>9053</v>
      </c>
      <c r="AF2623" s="8" t="s">
        <v>9054</v>
      </c>
      <c r="AG2623" s="8" t="s">
        <v>9055</v>
      </c>
      <c r="AH2623" s="8" t="s">
        <v>2512</v>
      </c>
      <c r="AI2623" s="8" t="s">
        <v>734</v>
      </c>
      <c r="AJ2623" s="8" t="s">
        <v>2513</v>
      </c>
      <c r="AK2623" s="112">
        <v>28</v>
      </c>
    </row>
    <row r="2624" spans="31:37" hidden="1" x14ac:dyDescent="0.35">
      <c r="AE2624" s="8" t="s">
        <v>9056</v>
      </c>
      <c r="AF2624" s="8" t="s">
        <v>9057</v>
      </c>
      <c r="AG2624" s="8" t="s">
        <v>9058</v>
      </c>
      <c r="AH2624" s="8" t="s">
        <v>75</v>
      </c>
      <c r="AI2624" s="8" t="s">
        <v>75</v>
      </c>
      <c r="AJ2624" s="8" t="s">
        <v>5587</v>
      </c>
      <c r="AK2624" s="112">
        <v>65</v>
      </c>
    </row>
    <row r="2625" spans="31:37" hidden="1" x14ac:dyDescent="0.35">
      <c r="AE2625" s="8" t="s">
        <v>9059</v>
      </c>
      <c r="AF2625" s="8" t="s">
        <v>9060</v>
      </c>
      <c r="AG2625" s="8" t="s">
        <v>9061</v>
      </c>
      <c r="AH2625" s="8" t="s">
        <v>1825</v>
      </c>
      <c r="AI2625" s="8" t="s">
        <v>115</v>
      </c>
      <c r="AJ2625" s="8" t="s">
        <v>1826</v>
      </c>
      <c r="AK2625" s="112">
        <v>29</v>
      </c>
    </row>
    <row r="2626" spans="31:37" hidden="1" x14ac:dyDescent="0.35">
      <c r="AE2626" s="8" t="s">
        <v>9062</v>
      </c>
      <c r="AF2626" s="8" t="s">
        <v>9063</v>
      </c>
      <c r="AG2626" s="8" t="s">
        <v>9064</v>
      </c>
      <c r="AH2626" s="8" t="s">
        <v>278</v>
      </c>
      <c r="AI2626" s="8" t="s">
        <v>148</v>
      </c>
      <c r="AJ2626" s="8" t="s">
        <v>279</v>
      </c>
      <c r="AK2626" s="112">
        <v>74</v>
      </c>
    </row>
    <row r="2627" spans="31:37" hidden="1" x14ac:dyDescent="0.35">
      <c r="AE2627" s="8" t="s">
        <v>9065</v>
      </c>
      <c r="AF2627" s="8" t="s">
        <v>9066</v>
      </c>
      <c r="AG2627" s="8" t="s">
        <v>9067</v>
      </c>
      <c r="AH2627" s="8" t="s">
        <v>126</v>
      </c>
      <c r="AI2627" s="8" t="s">
        <v>120</v>
      </c>
      <c r="AJ2627" s="8" t="s">
        <v>1034</v>
      </c>
      <c r="AK2627" s="112">
        <v>61</v>
      </c>
    </row>
    <row r="2628" spans="31:37" hidden="1" x14ac:dyDescent="0.35">
      <c r="AE2628" s="8" t="s">
        <v>9068</v>
      </c>
      <c r="AF2628" s="8" t="s">
        <v>9069</v>
      </c>
      <c r="AG2628" s="8" t="s">
        <v>9070</v>
      </c>
      <c r="AH2628" s="8" t="s">
        <v>3546</v>
      </c>
      <c r="AI2628" s="8" t="s">
        <v>148</v>
      </c>
      <c r="AJ2628" s="8" t="s">
        <v>3547</v>
      </c>
      <c r="AK2628" s="112">
        <v>79</v>
      </c>
    </row>
    <row r="2629" spans="31:37" hidden="1" x14ac:dyDescent="0.35">
      <c r="AE2629" s="8" t="s">
        <v>9071</v>
      </c>
      <c r="AF2629" s="8" t="s">
        <v>9072</v>
      </c>
      <c r="AG2629" s="8" t="s">
        <v>9073</v>
      </c>
      <c r="AH2629" s="8" t="s">
        <v>126</v>
      </c>
      <c r="AI2629" s="8" t="s">
        <v>127</v>
      </c>
      <c r="AJ2629" s="8" t="s">
        <v>9074</v>
      </c>
      <c r="AK2629" s="112">
        <v>167</v>
      </c>
    </row>
    <row r="2630" spans="31:37" hidden="1" x14ac:dyDescent="0.35">
      <c r="AE2630" s="8" t="s">
        <v>9075</v>
      </c>
      <c r="AF2630" s="8" t="s">
        <v>9076</v>
      </c>
      <c r="AG2630" s="8" t="s">
        <v>9077</v>
      </c>
      <c r="AH2630" s="8" t="s">
        <v>687</v>
      </c>
      <c r="AI2630" s="8" t="s">
        <v>34</v>
      </c>
      <c r="AJ2630" s="8" t="s">
        <v>9078</v>
      </c>
      <c r="AK2630" s="112">
        <v>50</v>
      </c>
    </row>
    <row r="2631" spans="31:37" hidden="1" x14ac:dyDescent="0.35">
      <c r="AE2631" s="8" t="s">
        <v>9079</v>
      </c>
      <c r="AF2631" s="8" t="s">
        <v>9080</v>
      </c>
      <c r="AG2631" s="8" t="s">
        <v>9081</v>
      </c>
      <c r="AH2631" s="8" t="s">
        <v>2737</v>
      </c>
      <c r="AI2631" s="8" t="s">
        <v>22</v>
      </c>
      <c r="AJ2631" s="8" t="s">
        <v>9082</v>
      </c>
      <c r="AK2631" s="112">
        <v>78</v>
      </c>
    </row>
    <row r="2632" spans="31:37" hidden="1" x14ac:dyDescent="0.35">
      <c r="AE2632" s="8" t="s">
        <v>9083</v>
      </c>
      <c r="AF2632" s="8" t="s">
        <v>9084</v>
      </c>
      <c r="AG2632" s="8" t="s">
        <v>9085</v>
      </c>
      <c r="AH2632" s="8" t="s">
        <v>974</v>
      </c>
      <c r="AI2632" s="8" t="s">
        <v>148</v>
      </c>
      <c r="AJ2632" s="8" t="s">
        <v>975</v>
      </c>
      <c r="AK2632" s="112">
        <v>32</v>
      </c>
    </row>
    <row r="2633" spans="31:37" hidden="1" x14ac:dyDescent="0.35">
      <c r="AE2633" s="8" t="s">
        <v>9086</v>
      </c>
      <c r="AF2633" s="8" t="s">
        <v>9087</v>
      </c>
      <c r="AG2633" s="8" t="s">
        <v>16985</v>
      </c>
      <c r="AH2633" s="8" t="s">
        <v>3956</v>
      </c>
      <c r="AI2633" s="8" t="s">
        <v>205</v>
      </c>
      <c r="AJ2633" s="8" t="s">
        <v>5476</v>
      </c>
      <c r="AK2633" s="112">
        <v>60</v>
      </c>
    </row>
    <row r="2634" spans="31:37" hidden="1" x14ac:dyDescent="0.35">
      <c r="AE2634" s="8" t="s">
        <v>9088</v>
      </c>
      <c r="AF2634" s="8" t="s">
        <v>9089</v>
      </c>
      <c r="AG2634" s="8" t="s">
        <v>9090</v>
      </c>
      <c r="AH2634" s="8" t="s">
        <v>200</v>
      </c>
      <c r="AI2634" s="8" t="s">
        <v>34</v>
      </c>
      <c r="AJ2634" s="8" t="s">
        <v>3642</v>
      </c>
      <c r="AK2634" s="112">
        <v>58</v>
      </c>
    </row>
    <row r="2635" spans="31:37" hidden="1" x14ac:dyDescent="0.35">
      <c r="AE2635" s="8" t="s">
        <v>9091</v>
      </c>
      <c r="AF2635" s="8" t="s">
        <v>9092</v>
      </c>
      <c r="AG2635" s="8" t="s">
        <v>9093</v>
      </c>
      <c r="AH2635" s="8" t="s">
        <v>120</v>
      </c>
      <c r="AI2635" s="8" t="s">
        <v>120</v>
      </c>
      <c r="AJ2635" s="8" t="s">
        <v>270</v>
      </c>
      <c r="AK2635" s="112">
        <v>81</v>
      </c>
    </row>
    <row r="2636" spans="31:37" hidden="1" x14ac:dyDescent="0.35">
      <c r="AE2636" s="8" t="s">
        <v>9094</v>
      </c>
      <c r="AF2636" s="8" t="s">
        <v>9095</v>
      </c>
      <c r="AG2636" s="8" t="s">
        <v>9096</v>
      </c>
      <c r="AH2636" s="8" t="s">
        <v>4473</v>
      </c>
      <c r="AI2636" s="8" t="s">
        <v>260</v>
      </c>
      <c r="AJ2636" s="8" t="s">
        <v>5424</v>
      </c>
      <c r="AK2636" s="112">
        <v>77</v>
      </c>
    </row>
    <row r="2637" spans="31:37" hidden="1" x14ac:dyDescent="0.35">
      <c r="AE2637" s="8" t="s">
        <v>9097</v>
      </c>
      <c r="AF2637" s="8" t="s">
        <v>9098</v>
      </c>
      <c r="AG2637" s="8" t="s">
        <v>9099</v>
      </c>
      <c r="AH2637" s="8" t="s">
        <v>939</v>
      </c>
      <c r="AI2637" s="8" t="s">
        <v>115</v>
      </c>
      <c r="AJ2637" s="8" t="s">
        <v>940</v>
      </c>
      <c r="AK2637" s="112">
        <v>121</v>
      </c>
    </row>
    <row r="2638" spans="31:37" hidden="1" x14ac:dyDescent="0.35">
      <c r="AE2638" s="8" t="s">
        <v>9100</v>
      </c>
      <c r="AF2638" s="8" t="s">
        <v>9101</v>
      </c>
      <c r="AG2638" s="8" t="s">
        <v>9102</v>
      </c>
      <c r="AH2638" s="8" t="s">
        <v>9103</v>
      </c>
      <c r="AI2638" s="8" t="s">
        <v>255</v>
      </c>
      <c r="AJ2638" s="8" t="s">
        <v>9104</v>
      </c>
      <c r="AK2638" s="112">
        <v>35</v>
      </c>
    </row>
    <row r="2639" spans="31:37" hidden="1" x14ac:dyDescent="0.35">
      <c r="AE2639" s="8" t="s">
        <v>9105</v>
      </c>
      <c r="AF2639" s="8" t="s">
        <v>9106</v>
      </c>
      <c r="AG2639" s="8" t="s">
        <v>9107</v>
      </c>
      <c r="AH2639" s="8" t="s">
        <v>5008</v>
      </c>
      <c r="AI2639" s="8" t="s">
        <v>734</v>
      </c>
      <c r="AJ2639" s="8" t="s">
        <v>5009</v>
      </c>
      <c r="AK2639" s="112">
        <v>59</v>
      </c>
    </row>
    <row r="2640" spans="31:37" hidden="1" x14ac:dyDescent="0.35">
      <c r="AE2640" s="8" t="s">
        <v>9108</v>
      </c>
      <c r="AF2640" s="8" t="s">
        <v>9109</v>
      </c>
      <c r="AG2640" s="8" t="s">
        <v>9110</v>
      </c>
      <c r="AH2640" s="8" t="s">
        <v>3156</v>
      </c>
      <c r="AI2640" s="8" t="s">
        <v>134</v>
      </c>
      <c r="AJ2640" s="8" t="s">
        <v>3157</v>
      </c>
      <c r="AK2640" s="112">
        <v>47</v>
      </c>
    </row>
    <row r="2641" spans="31:37" hidden="1" x14ac:dyDescent="0.35">
      <c r="AE2641" s="8" t="s">
        <v>9111</v>
      </c>
      <c r="AF2641" s="8" t="s">
        <v>9112</v>
      </c>
      <c r="AG2641" s="8" t="s">
        <v>9113</v>
      </c>
      <c r="AH2641" s="8" t="s">
        <v>200</v>
      </c>
      <c r="AI2641" s="8" t="s">
        <v>34</v>
      </c>
      <c r="AJ2641" s="8" t="s">
        <v>2796</v>
      </c>
      <c r="AK2641" s="112">
        <v>162</v>
      </c>
    </row>
    <row r="2642" spans="31:37" hidden="1" x14ac:dyDescent="0.35">
      <c r="AE2642" s="8" t="s">
        <v>9114</v>
      </c>
      <c r="AF2642" s="8" t="s">
        <v>9115</v>
      </c>
      <c r="AG2642" s="8" t="s">
        <v>9116</v>
      </c>
      <c r="AH2642" s="8" t="s">
        <v>2998</v>
      </c>
      <c r="AI2642" s="8" t="s">
        <v>127</v>
      </c>
      <c r="AJ2642" s="8" t="s">
        <v>2999</v>
      </c>
      <c r="AK2642" s="112">
        <v>124</v>
      </c>
    </row>
    <row r="2643" spans="31:37" hidden="1" x14ac:dyDescent="0.35">
      <c r="AE2643" s="8" t="s">
        <v>9117</v>
      </c>
      <c r="AF2643" s="8" t="s">
        <v>9118</v>
      </c>
      <c r="AG2643" s="8" t="s">
        <v>9119</v>
      </c>
      <c r="AH2643" s="8" t="s">
        <v>401</v>
      </c>
      <c r="AI2643" s="8" t="s">
        <v>134</v>
      </c>
      <c r="AJ2643" s="8" t="s">
        <v>1041</v>
      </c>
      <c r="AK2643" s="112">
        <v>58</v>
      </c>
    </row>
    <row r="2644" spans="31:37" hidden="1" x14ac:dyDescent="0.35">
      <c r="AE2644" s="8" t="s">
        <v>9120</v>
      </c>
      <c r="AF2644" s="8" t="s">
        <v>9121</v>
      </c>
      <c r="AG2644" s="8" t="s">
        <v>9122</v>
      </c>
      <c r="AH2644" s="8" t="s">
        <v>120</v>
      </c>
      <c r="AI2644" s="8" t="s">
        <v>120</v>
      </c>
      <c r="AJ2644" s="8" t="s">
        <v>270</v>
      </c>
      <c r="AK2644" s="112">
        <v>89</v>
      </c>
    </row>
    <row r="2645" spans="31:37" hidden="1" x14ac:dyDescent="0.35">
      <c r="AE2645" s="8" t="s">
        <v>9123</v>
      </c>
      <c r="AF2645" s="8" t="s">
        <v>9124</v>
      </c>
      <c r="AG2645" s="8" t="s">
        <v>9125</v>
      </c>
      <c r="AH2645" s="8" t="s">
        <v>2934</v>
      </c>
      <c r="AI2645" s="8" t="s">
        <v>329</v>
      </c>
      <c r="AJ2645" s="8" t="s">
        <v>2935</v>
      </c>
      <c r="AK2645" s="112">
        <v>43</v>
      </c>
    </row>
    <row r="2646" spans="31:37" hidden="1" x14ac:dyDescent="0.35">
      <c r="AE2646" s="8" t="s">
        <v>9126</v>
      </c>
      <c r="AF2646" s="8" t="s">
        <v>9127</v>
      </c>
      <c r="AG2646" s="8" t="s">
        <v>9128</v>
      </c>
      <c r="AH2646" s="8" t="s">
        <v>87</v>
      </c>
      <c r="AI2646" s="8" t="s">
        <v>22</v>
      </c>
      <c r="AJ2646" s="8" t="s">
        <v>88</v>
      </c>
      <c r="AK2646" s="112">
        <v>158</v>
      </c>
    </row>
    <row r="2647" spans="31:37" hidden="1" x14ac:dyDescent="0.35">
      <c r="AE2647" s="8" t="s">
        <v>9129</v>
      </c>
      <c r="AF2647" s="8" t="s">
        <v>9130</v>
      </c>
      <c r="AG2647" s="8" t="s">
        <v>9131</v>
      </c>
      <c r="AH2647" s="8" t="s">
        <v>14472</v>
      </c>
      <c r="AI2647" s="8" t="s">
        <v>312</v>
      </c>
      <c r="AJ2647" s="8" t="s">
        <v>9132</v>
      </c>
      <c r="AK2647" s="112">
        <v>26</v>
      </c>
    </row>
    <row r="2648" spans="31:37" hidden="1" x14ac:dyDescent="0.35">
      <c r="AE2648" s="8" t="s">
        <v>9133</v>
      </c>
      <c r="AF2648" s="8" t="s">
        <v>9134</v>
      </c>
      <c r="AG2648" s="8" t="s">
        <v>9135</v>
      </c>
      <c r="AH2648" s="8" t="s">
        <v>2737</v>
      </c>
      <c r="AI2648" s="8" t="s">
        <v>22</v>
      </c>
      <c r="AJ2648" s="8" t="s">
        <v>3845</v>
      </c>
      <c r="AK2648" s="112">
        <v>60</v>
      </c>
    </row>
    <row r="2649" spans="31:37" hidden="1" x14ac:dyDescent="0.35">
      <c r="AE2649" s="8" t="s">
        <v>9136</v>
      </c>
      <c r="AF2649" s="8" t="s">
        <v>9137</v>
      </c>
      <c r="AG2649" s="8" t="s">
        <v>9138</v>
      </c>
      <c r="AH2649" s="8" t="s">
        <v>5483</v>
      </c>
      <c r="AI2649" s="8" t="s">
        <v>22</v>
      </c>
      <c r="AJ2649" s="8" t="s">
        <v>5484</v>
      </c>
      <c r="AK2649" s="112">
        <v>19</v>
      </c>
    </row>
    <row r="2650" spans="31:37" hidden="1" x14ac:dyDescent="0.35">
      <c r="AE2650" s="8" t="s">
        <v>9139</v>
      </c>
      <c r="AF2650" s="8" t="s">
        <v>9140</v>
      </c>
      <c r="AG2650" s="8" t="s">
        <v>9141</v>
      </c>
      <c r="AH2650" s="8" t="s">
        <v>200</v>
      </c>
      <c r="AI2650" s="8" t="s">
        <v>34</v>
      </c>
      <c r="AJ2650" s="8" t="s">
        <v>201</v>
      </c>
      <c r="AK2650" s="112">
        <v>36</v>
      </c>
    </row>
    <row r="2651" spans="31:37" hidden="1" x14ac:dyDescent="0.35">
      <c r="AE2651" s="8" t="s">
        <v>9142</v>
      </c>
      <c r="AF2651" s="8" t="s">
        <v>9143</v>
      </c>
      <c r="AG2651" s="8" t="s">
        <v>9144</v>
      </c>
      <c r="AH2651" s="8" t="s">
        <v>3975</v>
      </c>
      <c r="AI2651" s="8" t="s">
        <v>63</v>
      </c>
      <c r="AJ2651" s="8" t="s">
        <v>3976</v>
      </c>
      <c r="AK2651" s="112">
        <v>33</v>
      </c>
    </row>
    <row r="2652" spans="31:37" hidden="1" x14ac:dyDescent="0.35">
      <c r="AE2652" s="8" t="s">
        <v>9145</v>
      </c>
      <c r="AF2652" s="8" t="s">
        <v>9146</v>
      </c>
      <c r="AG2652" s="8" t="s">
        <v>9147</v>
      </c>
      <c r="AH2652" s="8" t="s">
        <v>2628</v>
      </c>
      <c r="AI2652" s="8" t="s">
        <v>37</v>
      </c>
      <c r="AJ2652" s="8" t="s">
        <v>2629</v>
      </c>
      <c r="AK2652" s="112">
        <v>30</v>
      </c>
    </row>
    <row r="2653" spans="31:37" hidden="1" x14ac:dyDescent="0.35">
      <c r="AE2653" s="8" t="s">
        <v>9148</v>
      </c>
      <c r="AF2653" s="8" t="s">
        <v>9149</v>
      </c>
      <c r="AG2653" s="8" t="s">
        <v>9150</v>
      </c>
      <c r="AH2653" s="8" t="s">
        <v>2051</v>
      </c>
      <c r="AI2653" s="8" t="s">
        <v>329</v>
      </c>
      <c r="AJ2653" s="8" t="s">
        <v>2255</v>
      </c>
      <c r="AK2653" s="112">
        <v>130</v>
      </c>
    </row>
    <row r="2654" spans="31:37" hidden="1" x14ac:dyDescent="0.35">
      <c r="AE2654" s="8" t="s">
        <v>9151</v>
      </c>
      <c r="AF2654" s="8" t="s">
        <v>9152</v>
      </c>
      <c r="AG2654" s="8" t="s">
        <v>9153</v>
      </c>
      <c r="AH2654" s="8" t="s">
        <v>50</v>
      </c>
      <c r="AI2654" s="8" t="s">
        <v>22</v>
      </c>
      <c r="AJ2654" s="8" t="s">
        <v>1265</v>
      </c>
      <c r="AK2654" s="112">
        <v>31</v>
      </c>
    </row>
    <row r="2655" spans="31:37" hidden="1" x14ac:dyDescent="0.35">
      <c r="AE2655" s="8" t="s">
        <v>9154</v>
      </c>
      <c r="AF2655" s="8" t="s">
        <v>9155</v>
      </c>
      <c r="AG2655" s="8" t="s">
        <v>9156</v>
      </c>
      <c r="AH2655" s="8" t="s">
        <v>50</v>
      </c>
      <c r="AI2655" s="8" t="s">
        <v>22</v>
      </c>
      <c r="AJ2655" s="8" t="s">
        <v>1265</v>
      </c>
      <c r="AK2655" s="112">
        <v>37</v>
      </c>
    </row>
    <row r="2656" spans="31:37" hidden="1" x14ac:dyDescent="0.35">
      <c r="AE2656" s="8" t="s">
        <v>9157</v>
      </c>
      <c r="AF2656" s="8" t="s">
        <v>9158</v>
      </c>
      <c r="AG2656" s="8" t="s">
        <v>9159</v>
      </c>
      <c r="AH2656" s="8" t="s">
        <v>50</v>
      </c>
      <c r="AI2656" s="8" t="s">
        <v>22</v>
      </c>
      <c r="AJ2656" s="8" t="s">
        <v>1265</v>
      </c>
      <c r="AK2656" s="112">
        <v>38</v>
      </c>
    </row>
    <row r="2657" spans="31:37" hidden="1" x14ac:dyDescent="0.35">
      <c r="AE2657" s="8" t="s">
        <v>9160</v>
      </c>
      <c r="AF2657" s="8" t="s">
        <v>9161</v>
      </c>
      <c r="AG2657" s="8" t="s">
        <v>9162</v>
      </c>
      <c r="AH2657" s="8" t="s">
        <v>126</v>
      </c>
      <c r="AI2657" s="8" t="s">
        <v>127</v>
      </c>
      <c r="AJ2657" s="8" t="s">
        <v>3012</v>
      </c>
      <c r="AK2657" s="112">
        <v>345</v>
      </c>
    </row>
    <row r="2658" spans="31:37" hidden="1" x14ac:dyDescent="0.35">
      <c r="AE2658" s="8" t="s">
        <v>9163</v>
      </c>
      <c r="AF2658" s="8" t="s">
        <v>9164</v>
      </c>
      <c r="AG2658" s="8" t="s">
        <v>9165</v>
      </c>
      <c r="AH2658" s="8" t="s">
        <v>22</v>
      </c>
      <c r="AI2658" s="8" t="s">
        <v>22</v>
      </c>
      <c r="AJ2658" s="8" t="s">
        <v>9166</v>
      </c>
      <c r="AK2658" s="112">
        <v>29</v>
      </c>
    </row>
    <row r="2659" spans="31:37" hidden="1" x14ac:dyDescent="0.35">
      <c r="AE2659" s="8" t="s">
        <v>9167</v>
      </c>
      <c r="AF2659" s="8" t="s">
        <v>9168</v>
      </c>
      <c r="AG2659" s="8" t="s">
        <v>9169</v>
      </c>
      <c r="AH2659" s="8" t="s">
        <v>5483</v>
      </c>
      <c r="AI2659" s="8" t="s">
        <v>22</v>
      </c>
      <c r="AJ2659" s="8" t="s">
        <v>5484</v>
      </c>
      <c r="AK2659" s="112">
        <v>61</v>
      </c>
    </row>
    <row r="2660" spans="31:37" hidden="1" x14ac:dyDescent="0.35">
      <c r="AE2660" s="8" t="s">
        <v>9170</v>
      </c>
      <c r="AF2660" s="8" t="s">
        <v>9171</v>
      </c>
      <c r="AG2660" s="8" t="s">
        <v>9172</v>
      </c>
      <c r="AH2660" s="8" t="s">
        <v>364</v>
      </c>
      <c r="AI2660" s="8" t="s">
        <v>364</v>
      </c>
      <c r="AJ2660" s="8" t="s">
        <v>3429</v>
      </c>
      <c r="AK2660" s="112">
        <v>19</v>
      </c>
    </row>
    <row r="2661" spans="31:37" hidden="1" x14ac:dyDescent="0.35">
      <c r="AE2661" s="8" t="s">
        <v>9173</v>
      </c>
      <c r="AF2661" s="8" t="s">
        <v>9174</v>
      </c>
      <c r="AG2661" s="8" t="s">
        <v>9175</v>
      </c>
      <c r="AH2661" s="8" t="s">
        <v>22</v>
      </c>
      <c r="AI2661" s="8" t="s">
        <v>22</v>
      </c>
      <c r="AJ2661" s="8" t="s">
        <v>7621</v>
      </c>
      <c r="AK2661" s="112">
        <v>67</v>
      </c>
    </row>
    <row r="2662" spans="31:37" hidden="1" x14ac:dyDescent="0.35">
      <c r="AE2662" s="8" t="s">
        <v>9176</v>
      </c>
      <c r="AF2662" s="8" t="s">
        <v>9177</v>
      </c>
      <c r="AG2662" s="8" t="s">
        <v>9178</v>
      </c>
      <c r="AH2662" s="8" t="s">
        <v>889</v>
      </c>
      <c r="AI2662" s="8" t="s">
        <v>16</v>
      </c>
      <c r="AJ2662" s="8" t="s">
        <v>1195</v>
      </c>
      <c r="AK2662" s="112">
        <v>53</v>
      </c>
    </row>
    <row r="2663" spans="31:37" hidden="1" x14ac:dyDescent="0.35">
      <c r="AE2663" s="8" t="s">
        <v>9179</v>
      </c>
      <c r="AF2663" s="8" t="s">
        <v>9180</v>
      </c>
      <c r="AG2663" s="8" t="s">
        <v>9181</v>
      </c>
      <c r="AH2663" s="8" t="s">
        <v>1547</v>
      </c>
      <c r="AI2663" s="8" t="s">
        <v>22</v>
      </c>
      <c r="AJ2663" s="8" t="s">
        <v>1548</v>
      </c>
      <c r="AK2663" s="112">
        <v>81</v>
      </c>
    </row>
    <row r="2664" spans="31:37" hidden="1" x14ac:dyDescent="0.35">
      <c r="AE2664" s="8" t="s">
        <v>9182</v>
      </c>
      <c r="AF2664" s="8" t="s">
        <v>9183</v>
      </c>
      <c r="AG2664" s="8" t="s">
        <v>9184</v>
      </c>
      <c r="AH2664" s="8" t="s">
        <v>22</v>
      </c>
      <c r="AI2664" s="8" t="s">
        <v>22</v>
      </c>
      <c r="AJ2664" s="8" t="s">
        <v>242</v>
      </c>
      <c r="AK2664" s="112">
        <v>122</v>
      </c>
    </row>
    <row r="2665" spans="31:37" hidden="1" x14ac:dyDescent="0.35">
      <c r="AE2665" s="8" t="s">
        <v>9185</v>
      </c>
      <c r="AF2665" s="8" t="s">
        <v>9186</v>
      </c>
      <c r="AG2665" s="8" t="s">
        <v>9187</v>
      </c>
      <c r="AH2665" s="8" t="s">
        <v>3674</v>
      </c>
      <c r="AI2665" s="8" t="s">
        <v>275</v>
      </c>
      <c r="AJ2665" s="8" t="s">
        <v>3675</v>
      </c>
      <c r="AK2665" s="112">
        <v>75</v>
      </c>
    </row>
    <row r="2666" spans="31:37" hidden="1" x14ac:dyDescent="0.35">
      <c r="AE2666" s="8" t="s">
        <v>9188</v>
      </c>
      <c r="AF2666" s="8" t="s">
        <v>9189</v>
      </c>
      <c r="AG2666" s="8" t="s">
        <v>9190</v>
      </c>
      <c r="AH2666" s="8" t="s">
        <v>1727</v>
      </c>
      <c r="AI2666" s="8" t="s">
        <v>127</v>
      </c>
      <c r="AJ2666" s="8" t="s">
        <v>1728</v>
      </c>
      <c r="AK2666" s="112">
        <v>830</v>
      </c>
    </row>
    <row r="2667" spans="31:37" hidden="1" x14ac:dyDescent="0.35">
      <c r="AE2667" s="8" t="s">
        <v>9191</v>
      </c>
      <c r="AF2667" s="8" t="s">
        <v>9192</v>
      </c>
      <c r="AG2667" s="8" t="s">
        <v>9193</v>
      </c>
      <c r="AH2667" s="8" t="s">
        <v>1355</v>
      </c>
      <c r="AI2667" s="8" t="s">
        <v>811</v>
      </c>
      <c r="AJ2667" s="8" t="s">
        <v>1356</v>
      </c>
      <c r="AK2667" s="112">
        <v>71</v>
      </c>
    </row>
    <row r="2668" spans="31:37" hidden="1" x14ac:dyDescent="0.35">
      <c r="AE2668" s="8" t="s">
        <v>9194</v>
      </c>
      <c r="AF2668" s="8" t="s">
        <v>9195</v>
      </c>
      <c r="AG2668" s="8" t="s">
        <v>9196</v>
      </c>
      <c r="AH2668" s="8" t="s">
        <v>2145</v>
      </c>
      <c r="AI2668" s="8" t="s">
        <v>134</v>
      </c>
      <c r="AJ2668" s="8" t="s">
        <v>2146</v>
      </c>
      <c r="AK2668" s="112">
        <v>98</v>
      </c>
    </row>
    <row r="2669" spans="31:37" hidden="1" x14ac:dyDescent="0.35">
      <c r="AE2669" s="8" t="s">
        <v>9197</v>
      </c>
      <c r="AF2669" s="8" t="s">
        <v>9198</v>
      </c>
      <c r="AG2669" s="8" t="s">
        <v>9199</v>
      </c>
      <c r="AH2669" s="8" t="s">
        <v>9200</v>
      </c>
      <c r="AI2669" s="8" t="s">
        <v>134</v>
      </c>
      <c r="AJ2669" s="8" t="s">
        <v>9201</v>
      </c>
      <c r="AK2669" s="112">
        <v>70</v>
      </c>
    </row>
    <row r="2670" spans="31:37" hidden="1" x14ac:dyDescent="0.35">
      <c r="AE2670" s="8" t="s">
        <v>9202</v>
      </c>
      <c r="AF2670" s="8" t="s">
        <v>9203</v>
      </c>
      <c r="AG2670" s="8" t="s">
        <v>9204</v>
      </c>
      <c r="AH2670" s="8" t="s">
        <v>9205</v>
      </c>
      <c r="AI2670" s="8" t="s">
        <v>134</v>
      </c>
      <c r="AJ2670" s="8" t="s">
        <v>9206</v>
      </c>
      <c r="AK2670" s="112">
        <v>31</v>
      </c>
    </row>
    <row r="2671" spans="31:37" hidden="1" x14ac:dyDescent="0.35">
      <c r="AE2671" s="8" t="s">
        <v>9207</v>
      </c>
      <c r="AF2671" s="8" t="s">
        <v>9208</v>
      </c>
      <c r="AG2671" s="8" t="s">
        <v>9209</v>
      </c>
      <c r="AH2671" s="8" t="s">
        <v>254</v>
      </c>
      <c r="AI2671" s="8" t="s">
        <v>255</v>
      </c>
      <c r="AJ2671" s="8" t="s">
        <v>588</v>
      </c>
      <c r="AK2671" s="112">
        <v>162</v>
      </c>
    </row>
    <row r="2672" spans="31:37" hidden="1" x14ac:dyDescent="0.35">
      <c r="AE2672" s="8" t="s">
        <v>9210</v>
      </c>
      <c r="AF2672" s="8" t="s">
        <v>9211</v>
      </c>
      <c r="AG2672" s="8" t="s">
        <v>9212</v>
      </c>
      <c r="AH2672" s="8" t="s">
        <v>668</v>
      </c>
      <c r="AI2672" s="8" t="s">
        <v>22</v>
      </c>
      <c r="AJ2672" s="8" t="s">
        <v>669</v>
      </c>
      <c r="AK2672" s="112">
        <v>63</v>
      </c>
    </row>
    <row r="2673" spans="31:37" hidden="1" x14ac:dyDescent="0.35">
      <c r="AE2673" s="8" t="s">
        <v>9213</v>
      </c>
      <c r="AF2673" s="8" t="s">
        <v>9214</v>
      </c>
      <c r="AG2673" s="8" t="s">
        <v>9215</v>
      </c>
      <c r="AH2673" s="8" t="s">
        <v>1355</v>
      </c>
      <c r="AI2673" s="8" t="s">
        <v>811</v>
      </c>
      <c r="AJ2673" s="8" t="s">
        <v>1356</v>
      </c>
      <c r="AK2673" s="112">
        <v>43</v>
      </c>
    </row>
    <row r="2674" spans="31:37" hidden="1" x14ac:dyDescent="0.35">
      <c r="AE2674" s="8" t="s">
        <v>9216</v>
      </c>
      <c r="AF2674" s="8" t="s">
        <v>9217</v>
      </c>
      <c r="AG2674" s="8" t="s">
        <v>9218</v>
      </c>
      <c r="AH2674" s="8" t="s">
        <v>4766</v>
      </c>
      <c r="AI2674" s="8" t="s">
        <v>260</v>
      </c>
      <c r="AJ2674" s="8" t="s">
        <v>4767</v>
      </c>
      <c r="AK2674" s="112">
        <v>44</v>
      </c>
    </row>
    <row r="2675" spans="31:37" hidden="1" x14ac:dyDescent="0.35">
      <c r="AE2675" s="8" t="s">
        <v>9219</v>
      </c>
      <c r="AF2675" s="8" t="s">
        <v>9220</v>
      </c>
      <c r="AG2675" s="8" t="s">
        <v>9221</v>
      </c>
      <c r="AH2675" s="8" t="s">
        <v>120</v>
      </c>
      <c r="AI2675" s="8" t="s">
        <v>120</v>
      </c>
      <c r="AJ2675" s="8" t="s">
        <v>496</v>
      </c>
      <c r="AK2675" s="112">
        <v>59</v>
      </c>
    </row>
    <row r="2676" spans="31:37" hidden="1" x14ac:dyDescent="0.35">
      <c r="AE2676" s="8" t="s">
        <v>9222</v>
      </c>
      <c r="AF2676" s="8" t="s">
        <v>9223</v>
      </c>
      <c r="AG2676" s="8" t="s">
        <v>9224</v>
      </c>
      <c r="AH2676" s="8" t="s">
        <v>120</v>
      </c>
      <c r="AI2676" s="8" t="s">
        <v>120</v>
      </c>
      <c r="AJ2676" s="8" t="s">
        <v>496</v>
      </c>
      <c r="AK2676" s="112">
        <v>180</v>
      </c>
    </row>
    <row r="2677" spans="31:37" hidden="1" x14ac:dyDescent="0.35">
      <c r="AE2677" s="8" t="s">
        <v>9225</v>
      </c>
      <c r="AF2677" s="8" t="s">
        <v>9226</v>
      </c>
      <c r="AG2677" s="8" t="s">
        <v>9227</v>
      </c>
      <c r="AH2677" s="8" t="s">
        <v>3818</v>
      </c>
      <c r="AI2677" s="8" t="s">
        <v>364</v>
      </c>
      <c r="AJ2677" s="8" t="s">
        <v>1182</v>
      </c>
      <c r="AK2677" s="112">
        <v>111</v>
      </c>
    </row>
    <row r="2678" spans="31:37" hidden="1" x14ac:dyDescent="0.35">
      <c r="AE2678" s="8" t="s">
        <v>9228</v>
      </c>
      <c r="AF2678" s="8" t="s">
        <v>9229</v>
      </c>
      <c r="AG2678" s="8" t="s">
        <v>9230</v>
      </c>
      <c r="AH2678" s="8" t="s">
        <v>148</v>
      </c>
      <c r="AI2678" s="8" t="s">
        <v>148</v>
      </c>
      <c r="AJ2678" s="8" t="s">
        <v>944</v>
      </c>
      <c r="AK2678" s="112">
        <v>59</v>
      </c>
    </row>
    <row r="2679" spans="31:37" hidden="1" x14ac:dyDescent="0.35">
      <c r="AE2679" s="8" t="s">
        <v>9231</v>
      </c>
      <c r="AF2679" s="8" t="s">
        <v>9232</v>
      </c>
      <c r="AG2679" s="8" t="s">
        <v>9233</v>
      </c>
      <c r="AH2679" s="8" t="s">
        <v>2145</v>
      </c>
      <c r="AI2679" s="8" t="s">
        <v>134</v>
      </c>
      <c r="AJ2679" s="8" t="s">
        <v>2146</v>
      </c>
      <c r="AK2679" s="112">
        <v>77</v>
      </c>
    </row>
    <row r="2680" spans="31:37" hidden="1" x14ac:dyDescent="0.35">
      <c r="AE2680" s="8" t="s">
        <v>9234</v>
      </c>
      <c r="AF2680" s="8" t="s">
        <v>9235</v>
      </c>
      <c r="AG2680" s="8" t="s">
        <v>9236</v>
      </c>
      <c r="AH2680" s="8" t="s">
        <v>100</v>
      </c>
      <c r="AI2680" s="8" t="s">
        <v>82</v>
      </c>
      <c r="AJ2680" s="8" t="s">
        <v>593</v>
      </c>
      <c r="AK2680" s="112">
        <v>65</v>
      </c>
    </row>
    <row r="2681" spans="31:37" hidden="1" x14ac:dyDescent="0.35">
      <c r="AE2681" s="8" t="s">
        <v>9237</v>
      </c>
      <c r="AF2681" s="8" t="s">
        <v>9238</v>
      </c>
      <c r="AG2681" s="8" t="s">
        <v>9239</v>
      </c>
      <c r="AH2681" s="8" t="s">
        <v>22</v>
      </c>
      <c r="AI2681" s="8" t="s">
        <v>22</v>
      </c>
      <c r="AJ2681" s="8" t="s">
        <v>507</v>
      </c>
      <c r="AK2681" s="112">
        <v>48</v>
      </c>
    </row>
    <row r="2682" spans="31:37" hidden="1" x14ac:dyDescent="0.35">
      <c r="AE2682" s="8" t="s">
        <v>9240</v>
      </c>
      <c r="AF2682" s="8" t="s">
        <v>9241</v>
      </c>
      <c r="AG2682" s="8" t="s">
        <v>9242</v>
      </c>
      <c r="AH2682" s="8" t="s">
        <v>22</v>
      </c>
      <c r="AI2682" s="8" t="s">
        <v>22</v>
      </c>
      <c r="AJ2682" s="8" t="s">
        <v>807</v>
      </c>
      <c r="AK2682" s="112">
        <v>22</v>
      </c>
    </row>
    <row r="2683" spans="31:37" hidden="1" x14ac:dyDescent="0.35">
      <c r="AE2683" s="8" t="s">
        <v>9243</v>
      </c>
      <c r="AF2683" s="8" t="s">
        <v>9244</v>
      </c>
      <c r="AG2683" s="8" t="s">
        <v>9245</v>
      </c>
      <c r="AH2683" s="8" t="s">
        <v>126</v>
      </c>
      <c r="AI2683" s="8" t="s">
        <v>127</v>
      </c>
      <c r="AJ2683" s="8" t="s">
        <v>1034</v>
      </c>
      <c r="AK2683" s="112">
        <v>25</v>
      </c>
    </row>
    <row r="2684" spans="31:37" hidden="1" x14ac:dyDescent="0.35">
      <c r="AE2684" s="8" t="s">
        <v>9246</v>
      </c>
      <c r="AF2684" s="8" t="s">
        <v>9247</v>
      </c>
      <c r="AG2684" s="8" t="s">
        <v>9248</v>
      </c>
      <c r="AH2684" s="8" t="s">
        <v>7411</v>
      </c>
      <c r="AI2684" s="8" t="s">
        <v>329</v>
      </c>
      <c r="AJ2684" s="8" t="s">
        <v>7412</v>
      </c>
      <c r="AK2684" s="112">
        <v>29</v>
      </c>
    </row>
    <row r="2685" spans="31:37" hidden="1" x14ac:dyDescent="0.35">
      <c r="AE2685" s="8" t="s">
        <v>9249</v>
      </c>
      <c r="AF2685" s="8" t="s">
        <v>9250</v>
      </c>
      <c r="AG2685" s="8" t="s">
        <v>9251</v>
      </c>
      <c r="AH2685" s="8" t="s">
        <v>126</v>
      </c>
      <c r="AI2685" s="8" t="s">
        <v>127</v>
      </c>
      <c r="AJ2685" s="8" t="s">
        <v>5731</v>
      </c>
      <c r="AK2685" s="112">
        <v>50</v>
      </c>
    </row>
    <row r="2686" spans="31:37" hidden="1" x14ac:dyDescent="0.35">
      <c r="AE2686" s="8" t="s">
        <v>9252</v>
      </c>
      <c r="AF2686" s="8" t="s">
        <v>9253</v>
      </c>
      <c r="AG2686" s="8" t="s">
        <v>9253</v>
      </c>
      <c r="AH2686" s="8" t="s">
        <v>120</v>
      </c>
      <c r="AI2686" s="8" t="s">
        <v>120</v>
      </c>
      <c r="AJ2686" s="8" t="s">
        <v>4882</v>
      </c>
      <c r="AK2686" s="112">
        <v>149</v>
      </c>
    </row>
    <row r="2687" spans="31:37" hidden="1" x14ac:dyDescent="0.35">
      <c r="AE2687" s="8" t="s">
        <v>9254</v>
      </c>
      <c r="AF2687" s="8" t="s">
        <v>9255</v>
      </c>
      <c r="AG2687" s="8" t="s">
        <v>9256</v>
      </c>
      <c r="AH2687" s="8" t="s">
        <v>4003</v>
      </c>
      <c r="AI2687" s="8" t="s">
        <v>4004</v>
      </c>
      <c r="AJ2687" s="8" t="s">
        <v>4005</v>
      </c>
      <c r="AK2687" s="112">
        <v>40</v>
      </c>
    </row>
    <row r="2688" spans="31:37" hidden="1" x14ac:dyDescent="0.35">
      <c r="AE2688" s="8" t="s">
        <v>9257</v>
      </c>
      <c r="AF2688" s="8" t="s">
        <v>9258</v>
      </c>
      <c r="AG2688" s="8" t="s">
        <v>9259</v>
      </c>
      <c r="AH2688" s="8" t="s">
        <v>761</v>
      </c>
      <c r="AI2688" s="8" t="s">
        <v>753</v>
      </c>
      <c r="AJ2688" s="8" t="s">
        <v>762</v>
      </c>
      <c r="AK2688" s="112">
        <v>59</v>
      </c>
    </row>
    <row r="2689" spans="31:37" hidden="1" x14ac:dyDescent="0.35">
      <c r="AE2689" s="8" t="s">
        <v>9260</v>
      </c>
      <c r="AF2689" s="8" t="s">
        <v>9261</v>
      </c>
      <c r="AG2689" s="8" t="s">
        <v>9262</v>
      </c>
      <c r="AH2689" s="8" t="s">
        <v>1610</v>
      </c>
      <c r="AI2689" s="8" t="s">
        <v>275</v>
      </c>
      <c r="AJ2689" s="8" t="s">
        <v>5157</v>
      </c>
      <c r="AK2689" s="112">
        <v>69</v>
      </c>
    </row>
    <row r="2690" spans="31:37" hidden="1" x14ac:dyDescent="0.35">
      <c r="AE2690" s="8" t="s">
        <v>9263</v>
      </c>
      <c r="AF2690" s="8" t="s">
        <v>9264</v>
      </c>
      <c r="AG2690" s="8" t="s">
        <v>9265</v>
      </c>
      <c r="AH2690" s="8" t="s">
        <v>6652</v>
      </c>
      <c r="AI2690" s="8" t="s">
        <v>205</v>
      </c>
      <c r="AJ2690" s="8" t="s">
        <v>6653</v>
      </c>
      <c r="AK2690" s="112">
        <v>69</v>
      </c>
    </row>
    <row r="2691" spans="31:37" hidden="1" x14ac:dyDescent="0.35">
      <c r="AE2691" s="8" t="s">
        <v>9266</v>
      </c>
      <c r="AF2691" s="8" t="s">
        <v>9267</v>
      </c>
      <c r="AG2691" s="8" t="s">
        <v>9268</v>
      </c>
      <c r="AH2691" s="8" t="s">
        <v>148</v>
      </c>
      <c r="AI2691" s="8" t="s">
        <v>148</v>
      </c>
      <c r="AJ2691" s="8" t="s">
        <v>3876</v>
      </c>
      <c r="AK2691" s="112">
        <v>117</v>
      </c>
    </row>
    <row r="2692" spans="31:37" hidden="1" x14ac:dyDescent="0.35">
      <c r="AE2692" s="8" t="s">
        <v>9269</v>
      </c>
      <c r="AF2692" s="8" t="s">
        <v>9270</v>
      </c>
      <c r="AG2692" s="8" t="s">
        <v>9271</v>
      </c>
      <c r="AH2692" s="8" t="s">
        <v>120</v>
      </c>
      <c r="AI2692" s="8" t="s">
        <v>120</v>
      </c>
      <c r="AJ2692" s="8" t="s">
        <v>270</v>
      </c>
      <c r="AK2692" s="112">
        <v>104</v>
      </c>
    </row>
    <row r="2693" spans="31:37" hidden="1" x14ac:dyDescent="0.35">
      <c r="AE2693" s="8" t="s">
        <v>9272</v>
      </c>
      <c r="AF2693" s="8" t="s">
        <v>9273</v>
      </c>
      <c r="AG2693" s="8" t="s">
        <v>9274</v>
      </c>
      <c r="AH2693" s="8" t="s">
        <v>1237</v>
      </c>
      <c r="AI2693" s="8" t="s">
        <v>94</v>
      </c>
      <c r="AJ2693" s="8" t="s">
        <v>664</v>
      </c>
      <c r="AK2693" s="112">
        <v>43</v>
      </c>
    </row>
    <row r="2694" spans="31:37" hidden="1" x14ac:dyDescent="0.35">
      <c r="AE2694" s="8" t="s">
        <v>9275</v>
      </c>
      <c r="AF2694" s="8" t="s">
        <v>9276</v>
      </c>
      <c r="AG2694" s="8" t="s">
        <v>9277</v>
      </c>
      <c r="AH2694" s="8" t="s">
        <v>2075</v>
      </c>
      <c r="AI2694" s="8" t="s">
        <v>275</v>
      </c>
      <c r="AJ2694" s="8" t="s">
        <v>5709</v>
      </c>
      <c r="AK2694" s="112">
        <v>15</v>
      </c>
    </row>
    <row r="2695" spans="31:37" hidden="1" x14ac:dyDescent="0.35">
      <c r="AE2695" s="8" t="s">
        <v>9278</v>
      </c>
      <c r="AF2695" s="8" t="s">
        <v>9279</v>
      </c>
      <c r="AG2695" s="8" t="s">
        <v>16986</v>
      </c>
      <c r="AH2695" s="8" t="s">
        <v>200</v>
      </c>
      <c r="AI2695" s="8" t="s">
        <v>34</v>
      </c>
      <c r="AJ2695" s="8" t="s">
        <v>9280</v>
      </c>
      <c r="AK2695" s="112">
        <v>74</v>
      </c>
    </row>
    <row r="2696" spans="31:37" hidden="1" x14ac:dyDescent="0.35">
      <c r="AE2696" s="8" t="s">
        <v>9281</v>
      </c>
      <c r="AF2696" s="8" t="s">
        <v>9282</v>
      </c>
      <c r="AG2696" s="8" t="s">
        <v>9283</v>
      </c>
      <c r="AH2696" s="8" t="s">
        <v>9284</v>
      </c>
      <c r="AI2696" s="8" t="s">
        <v>22</v>
      </c>
      <c r="AJ2696" s="8" t="s">
        <v>9285</v>
      </c>
      <c r="AK2696" s="112">
        <v>45</v>
      </c>
    </row>
    <row r="2697" spans="31:37" hidden="1" x14ac:dyDescent="0.35">
      <c r="AE2697" s="8" t="s">
        <v>9286</v>
      </c>
      <c r="AF2697" s="8" t="s">
        <v>9287</v>
      </c>
      <c r="AG2697" s="8" t="s">
        <v>9288</v>
      </c>
      <c r="AH2697" s="8" t="s">
        <v>329</v>
      </c>
      <c r="AI2697" s="8" t="s">
        <v>329</v>
      </c>
      <c r="AJ2697" s="8" t="s">
        <v>2317</v>
      </c>
      <c r="AK2697" s="112">
        <v>39</v>
      </c>
    </row>
    <row r="2698" spans="31:37" hidden="1" x14ac:dyDescent="0.35">
      <c r="AE2698" s="8" t="s">
        <v>9289</v>
      </c>
      <c r="AF2698" s="8" t="s">
        <v>9290</v>
      </c>
      <c r="AG2698" s="8" t="s">
        <v>9291</v>
      </c>
      <c r="AH2698" s="8" t="s">
        <v>248</v>
      </c>
      <c r="AI2698" s="8" t="s">
        <v>127</v>
      </c>
      <c r="AJ2698" s="8" t="s">
        <v>4919</v>
      </c>
      <c r="AK2698" s="112">
        <v>74</v>
      </c>
    </row>
    <row r="2699" spans="31:37" hidden="1" x14ac:dyDescent="0.35">
      <c r="AE2699" s="8" t="s">
        <v>9292</v>
      </c>
      <c r="AF2699" s="8" t="s">
        <v>9293</v>
      </c>
      <c r="AG2699" s="8" t="s">
        <v>9294</v>
      </c>
      <c r="AH2699" s="8" t="s">
        <v>329</v>
      </c>
      <c r="AI2699" s="8" t="s">
        <v>329</v>
      </c>
      <c r="AJ2699" s="8" t="s">
        <v>476</v>
      </c>
      <c r="AK2699" s="112">
        <v>128</v>
      </c>
    </row>
    <row r="2700" spans="31:37" hidden="1" x14ac:dyDescent="0.35">
      <c r="AE2700" s="8" t="s">
        <v>9295</v>
      </c>
      <c r="AF2700" s="8" t="s">
        <v>9296</v>
      </c>
      <c r="AG2700" s="8" t="s">
        <v>16987</v>
      </c>
      <c r="AH2700" s="8" t="s">
        <v>9297</v>
      </c>
      <c r="AI2700" s="8" t="s">
        <v>115</v>
      </c>
      <c r="AJ2700" s="8" t="s">
        <v>9298</v>
      </c>
      <c r="AK2700" s="112">
        <v>66</v>
      </c>
    </row>
    <row r="2701" spans="31:37" hidden="1" x14ac:dyDescent="0.35">
      <c r="AE2701" s="8" t="s">
        <v>9299</v>
      </c>
      <c r="AF2701" s="8" t="s">
        <v>9300</v>
      </c>
      <c r="AG2701" s="8" t="s">
        <v>9301</v>
      </c>
      <c r="AH2701" s="8" t="s">
        <v>364</v>
      </c>
      <c r="AI2701" s="8" t="s">
        <v>364</v>
      </c>
      <c r="AJ2701" s="8" t="s">
        <v>9302</v>
      </c>
      <c r="AK2701" s="112">
        <v>86</v>
      </c>
    </row>
    <row r="2702" spans="31:37" hidden="1" x14ac:dyDescent="0.35">
      <c r="AE2702" s="8" t="s">
        <v>9303</v>
      </c>
      <c r="AF2702" s="8" t="s">
        <v>9304</v>
      </c>
      <c r="AG2702" s="8" t="s">
        <v>9305</v>
      </c>
      <c r="AH2702" s="8" t="s">
        <v>378</v>
      </c>
      <c r="AI2702" s="8" t="s">
        <v>379</v>
      </c>
      <c r="AJ2702" s="8" t="s">
        <v>9306</v>
      </c>
      <c r="AK2702" s="112">
        <v>41</v>
      </c>
    </row>
    <row r="2703" spans="31:37" hidden="1" x14ac:dyDescent="0.35">
      <c r="AE2703" s="8" t="s">
        <v>9307</v>
      </c>
      <c r="AF2703" s="8" t="s">
        <v>9308</v>
      </c>
      <c r="AG2703" s="8" t="s">
        <v>9309</v>
      </c>
      <c r="AH2703" s="8" t="s">
        <v>236</v>
      </c>
      <c r="AI2703" s="8" t="s">
        <v>236</v>
      </c>
      <c r="AJ2703" s="8" t="s">
        <v>237</v>
      </c>
      <c r="AK2703" s="112">
        <v>81</v>
      </c>
    </row>
    <row r="2704" spans="31:37" hidden="1" x14ac:dyDescent="0.35">
      <c r="AE2704" s="8" t="s">
        <v>9310</v>
      </c>
      <c r="AF2704" s="8" t="s">
        <v>9311</v>
      </c>
      <c r="AG2704" s="8" t="s">
        <v>9312</v>
      </c>
      <c r="AH2704" s="8" t="s">
        <v>364</v>
      </c>
      <c r="AI2704" s="8" t="s">
        <v>364</v>
      </c>
      <c r="AJ2704" s="8" t="s">
        <v>510</v>
      </c>
      <c r="AK2704" s="112">
        <v>60</v>
      </c>
    </row>
    <row r="2705" spans="31:37" hidden="1" x14ac:dyDescent="0.35">
      <c r="AE2705" s="8" t="s">
        <v>9313</v>
      </c>
      <c r="AF2705" s="8" t="s">
        <v>9314</v>
      </c>
      <c r="AG2705" s="8" t="s">
        <v>9315</v>
      </c>
      <c r="AH2705" s="8" t="s">
        <v>127</v>
      </c>
      <c r="AI2705" s="8" t="s">
        <v>127</v>
      </c>
      <c r="AJ2705" s="8" t="s">
        <v>3838</v>
      </c>
      <c r="AK2705" s="112">
        <v>18</v>
      </c>
    </row>
    <row r="2706" spans="31:37" hidden="1" x14ac:dyDescent="0.35">
      <c r="AE2706" s="8" t="s">
        <v>9316</v>
      </c>
      <c r="AF2706" s="8" t="s">
        <v>9317</v>
      </c>
      <c r="AG2706" s="8" t="s">
        <v>9318</v>
      </c>
      <c r="AH2706" s="8" t="s">
        <v>850</v>
      </c>
      <c r="AI2706" s="8" t="s">
        <v>22</v>
      </c>
      <c r="AJ2706" s="8" t="s">
        <v>851</v>
      </c>
      <c r="AK2706" s="112">
        <v>39</v>
      </c>
    </row>
    <row r="2707" spans="31:37" hidden="1" x14ac:dyDescent="0.35">
      <c r="AE2707" s="8" t="s">
        <v>9319</v>
      </c>
      <c r="AF2707" s="8" t="s">
        <v>9320</v>
      </c>
      <c r="AG2707" s="8" t="s">
        <v>9321</v>
      </c>
      <c r="AH2707" s="8" t="s">
        <v>323</v>
      </c>
      <c r="AI2707" s="8" t="s">
        <v>34</v>
      </c>
      <c r="AJ2707" s="8" t="s">
        <v>9322</v>
      </c>
      <c r="AK2707" s="112">
        <v>105</v>
      </c>
    </row>
    <row r="2708" spans="31:37" hidden="1" x14ac:dyDescent="0.35">
      <c r="AE2708" s="8" t="s">
        <v>9323</v>
      </c>
      <c r="AF2708" s="8" t="s">
        <v>9324</v>
      </c>
      <c r="AG2708" s="8" t="s">
        <v>9325</v>
      </c>
      <c r="AH2708" s="8" t="s">
        <v>2331</v>
      </c>
      <c r="AI2708" s="8" t="s">
        <v>734</v>
      </c>
      <c r="AJ2708" s="8" t="s">
        <v>2850</v>
      </c>
      <c r="AK2708" s="112">
        <v>46</v>
      </c>
    </row>
    <row r="2709" spans="31:37" hidden="1" x14ac:dyDescent="0.35">
      <c r="AE2709" s="8" t="s">
        <v>9326</v>
      </c>
      <c r="AF2709" s="8" t="s">
        <v>9327</v>
      </c>
      <c r="AG2709" s="8" t="s">
        <v>9328</v>
      </c>
      <c r="AH2709" s="8" t="s">
        <v>3076</v>
      </c>
      <c r="AI2709" s="8" t="s">
        <v>37</v>
      </c>
      <c r="AJ2709" s="8" t="s">
        <v>3077</v>
      </c>
      <c r="AK2709" s="112">
        <v>58</v>
      </c>
    </row>
    <row r="2710" spans="31:37" hidden="1" x14ac:dyDescent="0.35">
      <c r="AE2710" s="8" t="s">
        <v>9329</v>
      </c>
      <c r="AF2710" s="8" t="s">
        <v>9330</v>
      </c>
      <c r="AG2710" s="8" t="s">
        <v>9331</v>
      </c>
      <c r="AH2710" s="8" t="s">
        <v>1453</v>
      </c>
      <c r="AI2710" s="8" t="s">
        <v>329</v>
      </c>
      <c r="AJ2710" s="8" t="s">
        <v>1454</v>
      </c>
      <c r="AK2710" s="112">
        <v>56</v>
      </c>
    </row>
    <row r="2711" spans="31:37" hidden="1" x14ac:dyDescent="0.35">
      <c r="AE2711" s="8" t="s">
        <v>9332</v>
      </c>
      <c r="AF2711" s="8" t="s">
        <v>9333</v>
      </c>
      <c r="AG2711" s="8" t="s">
        <v>9334</v>
      </c>
      <c r="AH2711" s="8" t="s">
        <v>2590</v>
      </c>
      <c r="AI2711" s="8" t="s">
        <v>22</v>
      </c>
      <c r="AJ2711" s="8" t="s">
        <v>2591</v>
      </c>
      <c r="AK2711" s="112">
        <v>49</v>
      </c>
    </row>
    <row r="2712" spans="31:37" hidden="1" x14ac:dyDescent="0.35">
      <c r="AE2712" s="8" t="s">
        <v>9335</v>
      </c>
      <c r="AF2712" s="8" t="s">
        <v>9336</v>
      </c>
      <c r="AG2712" s="8" t="s">
        <v>9337</v>
      </c>
      <c r="AH2712" s="8" t="s">
        <v>1602</v>
      </c>
      <c r="AI2712" s="8" t="s">
        <v>312</v>
      </c>
      <c r="AJ2712" s="8" t="s">
        <v>1603</v>
      </c>
      <c r="AK2712" s="112">
        <v>44</v>
      </c>
    </row>
    <row r="2713" spans="31:37" hidden="1" x14ac:dyDescent="0.35">
      <c r="AE2713" s="8" t="s">
        <v>9338</v>
      </c>
      <c r="AF2713" s="8" t="s">
        <v>9339</v>
      </c>
      <c r="AG2713" s="8" t="s">
        <v>9340</v>
      </c>
      <c r="AH2713" s="8" t="s">
        <v>692</v>
      </c>
      <c r="AI2713" s="8" t="s">
        <v>34</v>
      </c>
      <c r="AJ2713" s="8" t="s">
        <v>693</v>
      </c>
      <c r="AK2713" s="112">
        <v>19</v>
      </c>
    </row>
    <row r="2714" spans="31:37" hidden="1" x14ac:dyDescent="0.35">
      <c r="AE2714" s="8" t="s">
        <v>9341</v>
      </c>
      <c r="AF2714" s="8" t="s">
        <v>9342</v>
      </c>
      <c r="AG2714" s="8" t="s">
        <v>9343</v>
      </c>
      <c r="AH2714" s="8" t="s">
        <v>9344</v>
      </c>
      <c r="AI2714" s="8" t="s">
        <v>602</v>
      </c>
      <c r="AJ2714" s="8" t="s">
        <v>9345</v>
      </c>
      <c r="AK2714" s="112">
        <v>47</v>
      </c>
    </row>
    <row r="2715" spans="31:37" hidden="1" x14ac:dyDescent="0.35">
      <c r="AE2715" s="8" t="s">
        <v>9346</v>
      </c>
      <c r="AF2715" s="8" t="s">
        <v>9347</v>
      </c>
      <c r="AG2715" s="8" t="s">
        <v>9348</v>
      </c>
      <c r="AH2715" s="8" t="s">
        <v>5008</v>
      </c>
      <c r="AI2715" s="8" t="s">
        <v>734</v>
      </c>
      <c r="AJ2715" s="8" t="s">
        <v>5009</v>
      </c>
      <c r="AK2715" s="112">
        <v>58</v>
      </c>
    </row>
    <row r="2716" spans="31:37" hidden="1" x14ac:dyDescent="0.35">
      <c r="AE2716" s="8" t="s">
        <v>9349</v>
      </c>
      <c r="AF2716" s="8" t="s">
        <v>9350</v>
      </c>
      <c r="AG2716" s="8" t="s">
        <v>9351</v>
      </c>
      <c r="AH2716" s="8" t="s">
        <v>74</v>
      </c>
      <c r="AI2716" s="8" t="s">
        <v>75</v>
      </c>
      <c r="AJ2716" s="8" t="s">
        <v>76</v>
      </c>
      <c r="AK2716" s="112">
        <v>48</v>
      </c>
    </row>
    <row r="2717" spans="31:37" hidden="1" x14ac:dyDescent="0.35">
      <c r="AE2717" s="8" t="s">
        <v>9352</v>
      </c>
      <c r="AF2717" s="8" t="s">
        <v>9353</v>
      </c>
      <c r="AG2717" s="8" t="s">
        <v>9354</v>
      </c>
      <c r="AH2717" s="8" t="s">
        <v>22</v>
      </c>
      <c r="AI2717" s="8" t="s">
        <v>22</v>
      </c>
      <c r="AJ2717" s="8" t="s">
        <v>1224</v>
      </c>
      <c r="AK2717" s="112">
        <v>39</v>
      </c>
    </row>
    <row r="2718" spans="31:37" hidden="1" x14ac:dyDescent="0.35">
      <c r="AE2718" s="8" t="s">
        <v>9355</v>
      </c>
      <c r="AF2718" s="8" t="s">
        <v>9356</v>
      </c>
      <c r="AG2718" s="8" t="s">
        <v>9357</v>
      </c>
      <c r="AH2718" s="8" t="s">
        <v>6914</v>
      </c>
      <c r="AI2718" s="8" t="s">
        <v>159</v>
      </c>
      <c r="AJ2718" s="8" t="s">
        <v>6915</v>
      </c>
      <c r="AK2718" s="112">
        <v>87</v>
      </c>
    </row>
    <row r="2719" spans="31:37" hidden="1" x14ac:dyDescent="0.35">
      <c r="AE2719" s="8" t="s">
        <v>9358</v>
      </c>
      <c r="AF2719" s="8" t="s">
        <v>9359</v>
      </c>
      <c r="AG2719" s="8" t="s">
        <v>9360</v>
      </c>
      <c r="AH2719" s="8" t="s">
        <v>4024</v>
      </c>
      <c r="AI2719" s="8" t="s">
        <v>1287</v>
      </c>
      <c r="AJ2719" s="8" t="s">
        <v>4025</v>
      </c>
      <c r="AK2719" s="112">
        <v>75</v>
      </c>
    </row>
    <row r="2720" spans="31:37" hidden="1" x14ac:dyDescent="0.35">
      <c r="AE2720" s="8" t="s">
        <v>9361</v>
      </c>
      <c r="AF2720" s="8" t="s">
        <v>9362</v>
      </c>
      <c r="AG2720" s="8" t="s">
        <v>9363</v>
      </c>
      <c r="AH2720" s="8" t="s">
        <v>1698</v>
      </c>
      <c r="AI2720" s="8" t="s">
        <v>260</v>
      </c>
      <c r="AJ2720" s="8" t="s">
        <v>1699</v>
      </c>
      <c r="AK2720" s="112">
        <v>63</v>
      </c>
    </row>
    <row r="2721" spans="31:37" hidden="1" x14ac:dyDescent="0.35">
      <c r="AE2721" s="8" t="s">
        <v>9364</v>
      </c>
      <c r="AF2721" s="8" t="s">
        <v>9365</v>
      </c>
      <c r="AG2721" s="8" t="s">
        <v>9366</v>
      </c>
      <c r="AH2721" s="8" t="s">
        <v>2075</v>
      </c>
      <c r="AI2721" s="8" t="s">
        <v>275</v>
      </c>
      <c r="AJ2721" s="8" t="s">
        <v>2076</v>
      </c>
      <c r="AK2721" s="112">
        <v>37</v>
      </c>
    </row>
    <row r="2722" spans="31:37" hidden="1" x14ac:dyDescent="0.35">
      <c r="AE2722" s="8" t="s">
        <v>9367</v>
      </c>
      <c r="AF2722" s="8" t="s">
        <v>9368</v>
      </c>
      <c r="AG2722" s="8" t="s">
        <v>9369</v>
      </c>
      <c r="AH2722" s="8" t="s">
        <v>2075</v>
      </c>
      <c r="AI2722" s="8" t="s">
        <v>275</v>
      </c>
      <c r="AJ2722" s="8" t="s">
        <v>2076</v>
      </c>
      <c r="AK2722" s="112">
        <v>25</v>
      </c>
    </row>
    <row r="2723" spans="31:37" hidden="1" x14ac:dyDescent="0.35">
      <c r="AE2723" s="8" t="s">
        <v>9370</v>
      </c>
      <c r="AF2723" s="8" t="s">
        <v>9371</v>
      </c>
      <c r="AG2723" s="8" t="s">
        <v>9372</v>
      </c>
      <c r="AH2723" s="8" t="s">
        <v>126</v>
      </c>
      <c r="AI2723" s="8" t="s">
        <v>127</v>
      </c>
      <c r="AJ2723" s="8" t="s">
        <v>5731</v>
      </c>
      <c r="AK2723" s="112">
        <v>32</v>
      </c>
    </row>
    <row r="2724" spans="31:37" hidden="1" x14ac:dyDescent="0.35">
      <c r="AE2724" s="8" t="s">
        <v>9373</v>
      </c>
      <c r="AF2724" s="8" t="s">
        <v>9374</v>
      </c>
      <c r="AG2724" s="8" t="s">
        <v>9375</v>
      </c>
      <c r="AH2724" s="8" t="s">
        <v>37</v>
      </c>
      <c r="AI2724" s="8" t="s">
        <v>37</v>
      </c>
      <c r="AJ2724" s="8" t="s">
        <v>2991</v>
      </c>
      <c r="AK2724" s="112">
        <v>118</v>
      </c>
    </row>
    <row r="2725" spans="31:37" hidden="1" x14ac:dyDescent="0.35">
      <c r="AE2725" s="8" t="s">
        <v>9376</v>
      </c>
      <c r="AF2725" s="8" t="s">
        <v>9377</v>
      </c>
      <c r="AG2725" s="8" t="s">
        <v>9378</v>
      </c>
      <c r="AH2725" s="8" t="s">
        <v>141</v>
      </c>
      <c r="AI2725" s="8" t="s">
        <v>141</v>
      </c>
      <c r="AJ2725" s="8" t="s">
        <v>411</v>
      </c>
      <c r="AK2725" s="112">
        <v>46</v>
      </c>
    </row>
    <row r="2726" spans="31:37" hidden="1" x14ac:dyDescent="0.35">
      <c r="AE2726" s="8" t="s">
        <v>9379</v>
      </c>
      <c r="AF2726" s="8" t="s">
        <v>9380</v>
      </c>
      <c r="AG2726" s="8" t="s">
        <v>9381</v>
      </c>
      <c r="AH2726" s="8" t="s">
        <v>401</v>
      </c>
      <c r="AI2726" s="8" t="s">
        <v>134</v>
      </c>
      <c r="AJ2726" s="8" t="s">
        <v>1041</v>
      </c>
      <c r="AK2726" s="112">
        <v>16</v>
      </c>
    </row>
    <row r="2727" spans="31:37" hidden="1" x14ac:dyDescent="0.35">
      <c r="AE2727" s="8" t="s">
        <v>9382</v>
      </c>
      <c r="AF2727" s="8" t="s">
        <v>7371</v>
      </c>
      <c r="AG2727" s="8" t="s">
        <v>9383</v>
      </c>
      <c r="AH2727" s="8" t="s">
        <v>22</v>
      </c>
      <c r="AI2727" s="8" t="s">
        <v>22</v>
      </c>
      <c r="AJ2727" s="8" t="s">
        <v>9384</v>
      </c>
      <c r="AK2727" s="112">
        <v>71</v>
      </c>
    </row>
    <row r="2728" spans="31:37" hidden="1" x14ac:dyDescent="0.35">
      <c r="AE2728" s="8" t="s">
        <v>9385</v>
      </c>
      <c r="AF2728" s="8" t="s">
        <v>9386</v>
      </c>
      <c r="AG2728" s="8" t="s">
        <v>9387</v>
      </c>
      <c r="AH2728" s="8" t="s">
        <v>2976</v>
      </c>
      <c r="AI2728" s="8" t="s">
        <v>22</v>
      </c>
      <c r="AJ2728" s="8" t="s">
        <v>2977</v>
      </c>
      <c r="AK2728" s="112">
        <v>23</v>
      </c>
    </row>
    <row r="2729" spans="31:37" hidden="1" x14ac:dyDescent="0.35">
      <c r="AE2729" s="8" t="s">
        <v>9388</v>
      </c>
      <c r="AF2729" s="8" t="s">
        <v>9389</v>
      </c>
      <c r="AG2729" s="8" t="s">
        <v>9390</v>
      </c>
      <c r="AH2729" s="8" t="s">
        <v>22</v>
      </c>
      <c r="AI2729" s="8" t="s">
        <v>22</v>
      </c>
      <c r="AJ2729" s="8" t="s">
        <v>584</v>
      </c>
      <c r="AK2729" s="112">
        <v>51</v>
      </c>
    </row>
    <row r="2730" spans="31:37" hidden="1" x14ac:dyDescent="0.35">
      <c r="AE2730" s="8" t="s">
        <v>9391</v>
      </c>
      <c r="AF2730" s="8" t="s">
        <v>9392</v>
      </c>
      <c r="AG2730" s="8" t="s">
        <v>9393</v>
      </c>
      <c r="AH2730" s="8" t="s">
        <v>1725</v>
      </c>
      <c r="AI2730" s="8" t="s">
        <v>22</v>
      </c>
      <c r="AJ2730" s="8" t="s">
        <v>1726</v>
      </c>
      <c r="AK2730" s="112">
        <v>76</v>
      </c>
    </row>
    <row r="2731" spans="31:37" hidden="1" x14ac:dyDescent="0.35">
      <c r="AE2731" s="8" t="s">
        <v>9394</v>
      </c>
      <c r="AF2731" s="8" t="s">
        <v>9395</v>
      </c>
      <c r="AG2731" s="8" t="s">
        <v>9396</v>
      </c>
      <c r="AH2731" s="8" t="s">
        <v>22</v>
      </c>
      <c r="AI2731" s="8" t="s">
        <v>22</v>
      </c>
      <c r="AJ2731" s="8" t="s">
        <v>7621</v>
      </c>
      <c r="AK2731" s="112">
        <v>86</v>
      </c>
    </row>
    <row r="2732" spans="31:37" hidden="1" x14ac:dyDescent="0.35">
      <c r="AE2732" s="8" t="s">
        <v>9397</v>
      </c>
      <c r="AF2732" s="8" t="s">
        <v>9398</v>
      </c>
      <c r="AG2732" s="8" t="s">
        <v>9399</v>
      </c>
      <c r="AH2732" s="8" t="s">
        <v>702</v>
      </c>
      <c r="AI2732" s="8" t="s">
        <v>22</v>
      </c>
      <c r="AJ2732" s="8" t="s">
        <v>703</v>
      </c>
      <c r="AK2732" s="112">
        <v>40</v>
      </c>
    </row>
    <row r="2733" spans="31:37" hidden="1" x14ac:dyDescent="0.35">
      <c r="AE2733" s="8" t="s">
        <v>9400</v>
      </c>
      <c r="AF2733" s="8" t="s">
        <v>9401</v>
      </c>
      <c r="AG2733" s="8" t="s">
        <v>9402</v>
      </c>
      <c r="AH2733" s="8" t="s">
        <v>3395</v>
      </c>
      <c r="AI2733" s="8" t="s">
        <v>115</v>
      </c>
      <c r="AJ2733" s="8" t="s">
        <v>4965</v>
      </c>
      <c r="AK2733" s="112">
        <v>63</v>
      </c>
    </row>
    <row r="2734" spans="31:37" hidden="1" x14ac:dyDescent="0.35">
      <c r="AE2734" s="8" t="s">
        <v>9403</v>
      </c>
      <c r="AF2734" s="8" t="s">
        <v>9404</v>
      </c>
      <c r="AG2734" s="8" t="s">
        <v>9405</v>
      </c>
      <c r="AH2734" s="8" t="s">
        <v>1602</v>
      </c>
      <c r="AI2734" s="8" t="s">
        <v>312</v>
      </c>
      <c r="AJ2734" s="8" t="s">
        <v>1603</v>
      </c>
      <c r="AK2734" s="112">
        <v>39</v>
      </c>
    </row>
    <row r="2735" spans="31:37" hidden="1" x14ac:dyDescent="0.35">
      <c r="AE2735" s="8" t="s">
        <v>9406</v>
      </c>
      <c r="AF2735" s="8" t="s">
        <v>9407</v>
      </c>
      <c r="AG2735" s="8" t="s">
        <v>9408</v>
      </c>
      <c r="AH2735" s="8" t="s">
        <v>1820</v>
      </c>
      <c r="AI2735" s="8" t="s">
        <v>82</v>
      </c>
      <c r="AJ2735" s="8" t="s">
        <v>1821</v>
      </c>
      <c r="AK2735" s="112">
        <v>94</v>
      </c>
    </row>
    <row r="2736" spans="31:37" hidden="1" x14ac:dyDescent="0.35">
      <c r="AE2736" s="8" t="s">
        <v>9409</v>
      </c>
      <c r="AF2736" s="8" t="s">
        <v>9410</v>
      </c>
      <c r="AG2736" s="8" t="s">
        <v>9411</v>
      </c>
      <c r="AH2736" s="8" t="s">
        <v>2707</v>
      </c>
      <c r="AI2736" s="8" t="s">
        <v>63</v>
      </c>
      <c r="AJ2736" s="8" t="s">
        <v>3555</v>
      </c>
      <c r="AK2736" s="112">
        <v>59</v>
      </c>
    </row>
    <row r="2737" spans="31:37" hidden="1" x14ac:dyDescent="0.35">
      <c r="AE2737" s="8" t="s">
        <v>9412</v>
      </c>
      <c r="AF2737" s="8" t="s">
        <v>4232</v>
      </c>
      <c r="AG2737" s="8" t="s">
        <v>9413</v>
      </c>
      <c r="AH2737" s="8" t="s">
        <v>3380</v>
      </c>
      <c r="AI2737" s="8" t="s">
        <v>956</v>
      </c>
      <c r="AJ2737" s="8" t="s">
        <v>3381</v>
      </c>
      <c r="AK2737" s="112">
        <v>79</v>
      </c>
    </row>
    <row r="2738" spans="31:37" hidden="1" x14ac:dyDescent="0.35">
      <c r="AE2738" s="8" t="s">
        <v>9414</v>
      </c>
      <c r="AF2738" s="8" t="s">
        <v>9415</v>
      </c>
      <c r="AG2738" s="8" t="s">
        <v>8237</v>
      </c>
      <c r="AH2738" s="8" t="s">
        <v>638</v>
      </c>
      <c r="AI2738" s="8" t="s">
        <v>275</v>
      </c>
      <c r="AJ2738" s="8" t="s">
        <v>4905</v>
      </c>
      <c r="AK2738" s="112">
        <v>73</v>
      </c>
    </row>
    <row r="2739" spans="31:37" hidden="1" x14ac:dyDescent="0.35">
      <c r="AE2739" s="8" t="s">
        <v>9416</v>
      </c>
      <c r="AF2739" s="8" t="s">
        <v>9417</v>
      </c>
      <c r="AG2739" s="8" t="s">
        <v>9418</v>
      </c>
      <c r="AH2739" s="8" t="s">
        <v>5780</v>
      </c>
      <c r="AI2739" s="8" t="s">
        <v>236</v>
      </c>
      <c r="AJ2739" s="8" t="s">
        <v>1085</v>
      </c>
      <c r="AK2739" s="112">
        <v>39</v>
      </c>
    </row>
    <row r="2740" spans="31:37" hidden="1" x14ac:dyDescent="0.35">
      <c r="AE2740" s="8" t="s">
        <v>9419</v>
      </c>
      <c r="AF2740" s="8" t="s">
        <v>9420</v>
      </c>
      <c r="AG2740" s="8" t="s">
        <v>9421</v>
      </c>
      <c r="AH2740" s="8" t="s">
        <v>22</v>
      </c>
      <c r="AI2740" s="8" t="s">
        <v>22</v>
      </c>
      <c r="AJ2740" s="8" t="s">
        <v>53</v>
      </c>
      <c r="AK2740" s="112">
        <v>262</v>
      </c>
    </row>
    <row r="2741" spans="31:37" hidden="1" x14ac:dyDescent="0.35">
      <c r="AE2741" s="8" t="s">
        <v>9422</v>
      </c>
      <c r="AF2741" s="8" t="s">
        <v>9423</v>
      </c>
      <c r="AG2741" s="8" t="s">
        <v>9424</v>
      </c>
      <c r="AH2741" s="8" t="s">
        <v>5092</v>
      </c>
      <c r="AI2741" s="8" t="s">
        <v>260</v>
      </c>
      <c r="AJ2741" s="8" t="s">
        <v>5093</v>
      </c>
      <c r="AK2741" s="112">
        <v>94</v>
      </c>
    </row>
    <row r="2742" spans="31:37" hidden="1" x14ac:dyDescent="0.35">
      <c r="AE2742" s="8" t="s">
        <v>9425</v>
      </c>
      <c r="AF2742" s="8" t="s">
        <v>9426</v>
      </c>
      <c r="AG2742" s="8" t="s">
        <v>9427</v>
      </c>
      <c r="AH2742" s="8" t="s">
        <v>702</v>
      </c>
      <c r="AI2742" s="8" t="s">
        <v>22</v>
      </c>
      <c r="AJ2742" s="8" t="s">
        <v>703</v>
      </c>
      <c r="AK2742" s="112">
        <v>19</v>
      </c>
    </row>
    <row r="2743" spans="31:37" hidden="1" x14ac:dyDescent="0.35">
      <c r="AE2743" s="8" t="s">
        <v>9428</v>
      </c>
      <c r="AF2743" s="8" t="s">
        <v>9429</v>
      </c>
      <c r="AG2743" s="8" t="s">
        <v>9430</v>
      </c>
      <c r="AH2743" s="8" t="s">
        <v>607</v>
      </c>
      <c r="AI2743" s="8" t="s">
        <v>147</v>
      </c>
      <c r="AJ2743" s="8" t="s">
        <v>6688</v>
      </c>
      <c r="AK2743" s="112">
        <v>68</v>
      </c>
    </row>
    <row r="2744" spans="31:37" hidden="1" x14ac:dyDescent="0.35">
      <c r="AE2744" s="8" t="s">
        <v>9431</v>
      </c>
      <c r="AF2744" s="8" t="s">
        <v>9432</v>
      </c>
      <c r="AG2744" s="8" t="s">
        <v>9433</v>
      </c>
      <c r="AH2744" s="8" t="s">
        <v>1016</v>
      </c>
      <c r="AI2744" s="8" t="s">
        <v>956</v>
      </c>
      <c r="AJ2744" s="8" t="s">
        <v>1017</v>
      </c>
      <c r="AK2744" s="112">
        <v>35</v>
      </c>
    </row>
    <row r="2745" spans="31:37" hidden="1" x14ac:dyDescent="0.35">
      <c r="AE2745" s="8" t="s">
        <v>9434</v>
      </c>
      <c r="AF2745" s="8" t="s">
        <v>9435</v>
      </c>
      <c r="AG2745" s="8" t="s">
        <v>9436</v>
      </c>
      <c r="AH2745" s="8" t="s">
        <v>22</v>
      </c>
      <c r="AI2745" s="8" t="s">
        <v>22</v>
      </c>
      <c r="AJ2745" s="8" t="s">
        <v>489</v>
      </c>
      <c r="AK2745" s="112">
        <v>29</v>
      </c>
    </row>
    <row r="2746" spans="31:37" hidden="1" x14ac:dyDescent="0.35">
      <c r="AE2746" s="8" t="s">
        <v>9437</v>
      </c>
      <c r="AF2746" s="8" t="s">
        <v>9438</v>
      </c>
      <c r="AG2746" s="8" t="s">
        <v>9439</v>
      </c>
      <c r="AH2746" s="8" t="s">
        <v>22</v>
      </c>
      <c r="AI2746" s="8" t="s">
        <v>22</v>
      </c>
      <c r="AJ2746" s="8" t="s">
        <v>489</v>
      </c>
      <c r="AK2746" s="112">
        <v>38</v>
      </c>
    </row>
    <row r="2747" spans="31:37" hidden="1" x14ac:dyDescent="0.35">
      <c r="AE2747" s="8" t="s">
        <v>9440</v>
      </c>
      <c r="AF2747" s="8" t="s">
        <v>9441</v>
      </c>
      <c r="AG2747" s="8" t="s">
        <v>9442</v>
      </c>
      <c r="AH2747" s="8" t="s">
        <v>22</v>
      </c>
      <c r="AI2747" s="8" t="s">
        <v>22</v>
      </c>
      <c r="AJ2747" s="8" t="s">
        <v>2492</v>
      </c>
      <c r="AK2747" s="112">
        <v>39</v>
      </c>
    </row>
    <row r="2748" spans="31:37" hidden="1" x14ac:dyDescent="0.35">
      <c r="AE2748" s="8" t="s">
        <v>9443</v>
      </c>
      <c r="AF2748" s="8" t="s">
        <v>9444</v>
      </c>
      <c r="AG2748" s="8" t="s">
        <v>9445</v>
      </c>
      <c r="AH2748" s="8" t="s">
        <v>22</v>
      </c>
      <c r="AI2748" s="8" t="s">
        <v>22</v>
      </c>
      <c r="AJ2748" s="8" t="s">
        <v>387</v>
      </c>
      <c r="AK2748" s="112">
        <v>54</v>
      </c>
    </row>
    <row r="2749" spans="31:37" hidden="1" x14ac:dyDescent="0.35">
      <c r="AE2749" s="8" t="s">
        <v>9446</v>
      </c>
      <c r="AF2749" s="8" t="s">
        <v>9447</v>
      </c>
      <c r="AG2749" s="8" t="s">
        <v>9448</v>
      </c>
      <c r="AH2749" s="8" t="s">
        <v>22</v>
      </c>
      <c r="AI2749" s="8" t="s">
        <v>22</v>
      </c>
      <c r="AJ2749" s="8" t="s">
        <v>299</v>
      </c>
      <c r="AK2749" s="112">
        <v>88</v>
      </c>
    </row>
    <row r="2750" spans="31:37" hidden="1" x14ac:dyDescent="0.35">
      <c r="AE2750" s="8" t="s">
        <v>9449</v>
      </c>
      <c r="AF2750" s="8" t="s">
        <v>9450</v>
      </c>
      <c r="AG2750" s="8" t="s">
        <v>9451</v>
      </c>
      <c r="AH2750" s="8" t="s">
        <v>22</v>
      </c>
      <c r="AI2750" s="8" t="s">
        <v>22</v>
      </c>
      <c r="AJ2750" s="8" t="s">
        <v>807</v>
      </c>
      <c r="AK2750" s="112">
        <v>77</v>
      </c>
    </row>
    <row r="2751" spans="31:37" hidden="1" x14ac:dyDescent="0.35">
      <c r="AE2751" s="8" t="s">
        <v>9452</v>
      </c>
      <c r="AF2751" s="8" t="s">
        <v>9453</v>
      </c>
      <c r="AG2751" s="8" t="s">
        <v>9454</v>
      </c>
      <c r="AH2751" s="8" t="s">
        <v>503</v>
      </c>
      <c r="AI2751" s="8" t="s">
        <v>260</v>
      </c>
      <c r="AJ2751" s="8" t="s">
        <v>504</v>
      </c>
      <c r="AK2751" s="112">
        <v>49</v>
      </c>
    </row>
    <row r="2752" spans="31:37" hidden="1" x14ac:dyDescent="0.35">
      <c r="AE2752" s="8" t="s">
        <v>9455</v>
      </c>
      <c r="AF2752" s="8" t="s">
        <v>15698</v>
      </c>
      <c r="AG2752" s="8" t="s">
        <v>9456</v>
      </c>
      <c r="AH2752" s="8" t="s">
        <v>4766</v>
      </c>
      <c r="AI2752" s="8" t="s">
        <v>260</v>
      </c>
      <c r="AJ2752" s="8" t="s">
        <v>9457</v>
      </c>
      <c r="AK2752" s="112">
        <v>59</v>
      </c>
    </row>
    <row r="2753" spans="31:37" hidden="1" x14ac:dyDescent="0.35">
      <c r="AE2753" s="8" t="s">
        <v>9458</v>
      </c>
      <c r="AF2753" s="8" t="s">
        <v>9459</v>
      </c>
      <c r="AG2753" s="8" t="s">
        <v>9460</v>
      </c>
      <c r="AH2753" s="8" t="s">
        <v>4368</v>
      </c>
      <c r="AI2753" s="8" t="s">
        <v>4004</v>
      </c>
      <c r="AJ2753" s="8" t="s">
        <v>4369</v>
      </c>
      <c r="AK2753" s="112">
        <v>24</v>
      </c>
    </row>
    <row r="2754" spans="31:37" hidden="1" x14ac:dyDescent="0.35">
      <c r="AE2754" s="8" t="s">
        <v>9461</v>
      </c>
      <c r="AF2754" s="8" t="s">
        <v>9462</v>
      </c>
      <c r="AG2754" s="8" t="s">
        <v>9463</v>
      </c>
      <c r="AH2754" s="8" t="s">
        <v>503</v>
      </c>
      <c r="AI2754" s="8" t="s">
        <v>260</v>
      </c>
      <c r="AJ2754" s="8" t="s">
        <v>504</v>
      </c>
      <c r="AK2754" s="112">
        <v>99</v>
      </c>
    </row>
    <row r="2755" spans="31:37" hidden="1" x14ac:dyDescent="0.35">
      <c r="AE2755" s="8" t="s">
        <v>9464</v>
      </c>
      <c r="AF2755" s="8" t="s">
        <v>9465</v>
      </c>
      <c r="AG2755" s="8" t="s">
        <v>9466</v>
      </c>
      <c r="AH2755" s="8" t="s">
        <v>364</v>
      </c>
      <c r="AI2755" s="8" t="s">
        <v>364</v>
      </c>
      <c r="AJ2755" s="8" t="s">
        <v>1808</v>
      </c>
      <c r="AK2755" s="112">
        <v>193</v>
      </c>
    </row>
    <row r="2756" spans="31:37" hidden="1" x14ac:dyDescent="0.35">
      <c r="AE2756" s="8" t="s">
        <v>9467</v>
      </c>
      <c r="AF2756" s="8" t="s">
        <v>9468</v>
      </c>
      <c r="AG2756" s="8" t="s">
        <v>9469</v>
      </c>
      <c r="AH2756" s="8" t="s">
        <v>1314</v>
      </c>
      <c r="AI2756" s="8" t="s">
        <v>94</v>
      </c>
      <c r="AJ2756" s="8" t="s">
        <v>4322</v>
      </c>
      <c r="AK2756" s="112">
        <v>49</v>
      </c>
    </row>
    <row r="2757" spans="31:37" hidden="1" x14ac:dyDescent="0.35">
      <c r="AE2757" s="8" t="s">
        <v>9470</v>
      </c>
      <c r="AF2757" s="8" t="s">
        <v>9471</v>
      </c>
      <c r="AG2757" s="8" t="s">
        <v>9472</v>
      </c>
      <c r="AH2757" s="8" t="s">
        <v>364</v>
      </c>
      <c r="AI2757" s="8" t="s">
        <v>364</v>
      </c>
      <c r="AJ2757" s="8" t="s">
        <v>510</v>
      </c>
      <c r="AK2757" s="112">
        <v>21</v>
      </c>
    </row>
    <row r="2758" spans="31:37" hidden="1" x14ac:dyDescent="0.35">
      <c r="AE2758" s="8" t="s">
        <v>9473</v>
      </c>
      <c r="AF2758" s="8" t="s">
        <v>9474</v>
      </c>
      <c r="AG2758" s="8" t="s">
        <v>9475</v>
      </c>
      <c r="AH2758" s="8" t="s">
        <v>1170</v>
      </c>
      <c r="AI2758" s="8" t="s">
        <v>141</v>
      </c>
      <c r="AJ2758" s="8" t="s">
        <v>1171</v>
      </c>
      <c r="AK2758" s="112">
        <v>18</v>
      </c>
    </row>
    <row r="2759" spans="31:37" hidden="1" x14ac:dyDescent="0.35">
      <c r="AE2759" s="8" t="s">
        <v>9476</v>
      </c>
      <c r="AF2759" s="8" t="s">
        <v>9477</v>
      </c>
      <c r="AG2759" s="8" t="s">
        <v>9478</v>
      </c>
      <c r="AH2759" s="8" t="s">
        <v>746</v>
      </c>
      <c r="AI2759" s="8" t="s">
        <v>747</v>
      </c>
      <c r="AJ2759" s="8" t="s">
        <v>748</v>
      </c>
      <c r="AK2759" s="112">
        <v>47</v>
      </c>
    </row>
    <row r="2760" spans="31:37" hidden="1" x14ac:dyDescent="0.35">
      <c r="AE2760" s="8" t="s">
        <v>9479</v>
      </c>
      <c r="AF2760" s="8" t="s">
        <v>4380</v>
      </c>
      <c r="AG2760" s="8" t="s">
        <v>9480</v>
      </c>
      <c r="AH2760" s="8" t="s">
        <v>9481</v>
      </c>
      <c r="AI2760" s="8" t="s">
        <v>2228</v>
      </c>
      <c r="AJ2760" s="8" t="s">
        <v>2229</v>
      </c>
      <c r="AK2760" s="112">
        <v>48</v>
      </c>
    </row>
    <row r="2761" spans="31:37" hidden="1" x14ac:dyDescent="0.35">
      <c r="AE2761" s="8" t="s">
        <v>9482</v>
      </c>
      <c r="AF2761" s="8" t="s">
        <v>9483</v>
      </c>
      <c r="AG2761" s="8" t="s">
        <v>9484</v>
      </c>
      <c r="AH2761" s="8" t="s">
        <v>961</v>
      </c>
      <c r="AI2761" s="8" t="s">
        <v>221</v>
      </c>
      <c r="AJ2761" s="8" t="s">
        <v>962</v>
      </c>
      <c r="AK2761" s="112">
        <v>56</v>
      </c>
    </row>
    <row r="2762" spans="31:37" hidden="1" x14ac:dyDescent="0.35">
      <c r="AE2762" s="8" t="s">
        <v>9485</v>
      </c>
      <c r="AF2762" s="8" t="s">
        <v>9486</v>
      </c>
      <c r="AG2762" s="8" t="s">
        <v>9487</v>
      </c>
      <c r="AH2762" s="8" t="s">
        <v>369</v>
      </c>
      <c r="AI2762" s="8" t="s">
        <v>370</v>
      </c>
      <c r="AJ2762" s="8" t="s">
        <v>371</v>
      </c>
      <c r="AK2762" s="112">
        <v>47</v>
      </c>
    </row>
    <row r="2763" spans="31:37" hidden="1" x14ac:dyDescent="0.35">
      <c r="AE2763" s="8" t="s">
        <v>9488</v>
      </c>
      <c r="AF2763" s="8" t="s">
        <v>9489</v>
      </c>
      <c r="AG2763" s="8" t="s">
        <v>9490</v>
      </c>
      <c r="AH2763" s="8" t="s">
        <v>401</v>
      </c>
      <c r="AI2763" s="8" t="s">
        <v>134</v>
      </c>
      <c r="AJ2763" s="8" t="s">
        <v>1041</v>
      </c>
      <c r="AK2763" s="112">
        <v>15</v>
      </c>
    </row>
    <row r="2764" spans="31:37" hidden="1" x14ac:dyDescent="0.35">
      <c r="AE2764" s="8" t="s">
        <v>9491</v>
      </c>
      <c r="AF2764" s="8" t="s">
        <v>9492</v>
      </c>
      <c r="AG2764" s="8" t="s">
        <v>9493</v>
      </c>
      <c r="AH2764" s="8" t="s">
        <v>148</v>
      </c>
      <c r="AI2764" s="8" t="s">
        <v>148</v>
      </c>
      <c r="AJ2764" s="8" t="s">
        <v>7637</v>
      </c>
      <c r="AK2764" s="112">
        <v>147</v>
      </c>
    </row>
    <row r="2765" spans="31:37" hidden="1" x14ac:dyDescent="0.35">
      <c r="AE2765" s="8" t="s">
        <v>9494</v>
      </c>
      <c r="AF2765" s="8" t="s">
        <v>9495</v>
      </c>
      <c r="AG2765" s="8" t="s">
        <v>9496</v>
      </c>
      <c r="AH2765" s="8" t="s">
        <v>148</v>
      </c>
      <c r="AI2765" s="8" t="s">
        <v>148</v>
      </c>
      <c r="AJ2765" s="8" t="s">
        <v>944</v>
      </c>
      <c r="AK2765" s="112">
        <v>33</v>
      </c>
    </row>
    <row r="2766" spans="31:37" hidden="1" x14ac:dyDescent="0.35">
      <c r="AE2766" s="8" t="s">
        <v>9497</v>
      </c>
      <c r="AF2766" s="8" t="s">
        <v>9498</v>
      </c>
      <c r="AG2766" s="8" t="s">
        <v>9499</v>
      </c>
      <c r="AH2766" s="8" t="s">
        <v>22</v>
      </c>
      <c r="AI2766" s="8" t="s">
        <v>22</v>
      </c>
      <c r="AJ2766" s="8" t="s">
        <v>53</v>
      </c>
      <c r="AK2766" s="112">
        <v>67</v>
      </c>
    </row>
    <row r="2767" spans="31:37" hidden="1" x14ac:dyDescent="0.35">
      <c r="AE2767" s="8" t="s">
        <v>9500</v>
      </c>
      <c r="AF2767" s="8" t="s">
        <v>9501</v>
      </c>
      <c r="AG2767" s="8" t="s">
        <v>9502</v>
      </c>
      <c r="AH2767" s="8" t="s">
        <v>2075</v>
      </c>
      <c r="AI2767" s="8" t="s">
        <v>275</v>
      </c>
      <c r="AJ2767" s="8" t="s">
        <v>2076</v>
      </c>
      <c r="AK2767" s="112">
        <v>59</v>
      </c>
    </row>
    <row r="2768" spans="31:37" hidden="1" x14ac:dyDescent="0.35">
      <c r="AE2768" s="8" t="s">
        <v>9503</v>
      </c>
      <c r="AF2768" s="8" t="s">
        <v>9504</v>
      </c>
      <c r="AG2768" s="8" t="s">
        <v>9505</v>
      </c>
      <c r="AH2768" s="8" t="s">
        <v>1128</v>
      </c>
      <c r="AI2768" s="8" t="s">
        <v>221</v>
      </c>
      <c r="AJ2768" s="8" t="s">
        <v>3288</v>
      </c>
      <c r="AK2768" s="112">
        <v>45</v>
      </c>
    </row>
    <row r="2769" spans="31:37" hidden="1" x14ac:dyDescent="0.35">
      <c r="AE2769" s="8" t="s">
        <v>9506</v>
      </c>
      <c r="AF2769" s="8" t="s">
        <v>9507</v>
      </c>
      <c r="AG2769" s="8" t="s">
        <v>9508</v>
      </c>
      <c r="AH2769" s="8" t="s">
        <v>260</v>
      </c>
      <c r="AI2769" s="8" t="s">
        <v>260</v>
      </c>
      <c r="AJ2769" s="8" t="s">
        <v>1543</v>
      </c>
      <c r="AK2769" s="112">
        <v>50</v>
      </c>
    </row>
    <row r="2770" spans="31:37" hidden="1" x14ac:dyDescent="0.35">
      <c r="AE2770" s="8" t="s">
        <v>9509</v>
      </c>
      <c r="AF2770" s="8" t="s">
        <v>9510</v>
      </c>
      <c r="AG2770" s="8" t="s">
        <v>9511</v>
      </c>
      <c r="AH2770" s="8" t="s">
        <v>329</v>
      </c>
      <c r="AI2770" s="8" t="s">
        <v>329</v>
      </c>
      <c r="AJ2770" s="8" t="s">
        <v>5077</v>
      </c>
      <c r="AK2770" s="112">
        <v>77</v>
      </c>
    </row>
    <row r="2771" spans="31:37" hidden="1" x14ac:dyDescent="0.35">
      <c r="AE2771" s="8" t="s">
        <v>9512</v>
      </c>
      <c r="AF2771" s="8" t="s">
        <v>9513</v>
      </c>
      <c r="AG2771" s="8" t="s">
        <v>9514</v>
      </c>
      <c r="AH2771" s="8" t="s">
        <v>126</v>
      </c>
      <c r="AI2771" s="8" t="s">
        <v>127</v>
      </c>
      <c r="AJ2771" s="8" t="s">
        <v>128</v>
      </c>
      <c r="AK2771" s="112">
        <v>91</v>
      </c>
    </row>
    <row r="2772" spans="31:37" hidden="1" x14ac:dyDescent="0.35">
      <c r="AE2772" s="8" t="s">
        <v>9515</v>
      </c>
      <c r="AF2772" s="8" t="s">
        <v>9516</v>
      </c>
      <c r="AG2772" s="8" t="s">
        <v>9517</v>
      </c>
      <c r="AH2772" s="8" t="s">
        <v>9518</v>
      </c>
      <c r="AI2772" s="8" t="s">
        <v>22</v>
      </c>
      <c r="AJ2772" s="8" t="s">
        <v>9519</v>
      </c>
      <c r="AK2772" s="112">
        <v>89</v>
      </c>
    </row>
    <row r="2773" spans="31:37" hidden="1" x14ac:dyDescent="0.35">
      <c r="AE2773" s="8" t="s">
        <v>9520</v>
      </c>
      <c r="AF2773" s="8" t="s">
        <v>9521</v>
      </c>
      <c r="AG2773" s="8" t="s">
        <v>9522</v>
      </c>
      <c r="AH2773" s="8" t="s">
        <v>200</v>
      </c>
      <c r="AI2773" s="8" t="s">
        <v>34</v>
      </c>
      <c r="AJ2773" s="8" t="s">
        <v>900</v>
      </c>
      <c r="AK2773" s="112">
        <v>94</v>
      </c>
    </row>
    <row r="2774" spans="31:37" hidden="1" x14ac:dyDescent="0.35">
      <c r="AE2774" s="8" t="s">
        <v>9523</v>
      </c>
      <c r="AF2774" s="8" t="s">
        <v>9524</v>
      </c>
      <c r="AG2774" s="8" t="s">
        <v>9525</v>
      </c>
      <c r="AH2774" s="8" t="s">
        <v>126</v>
      </c>
      <c r="AI2774" s="8" t="s">
        <v>127</v>
      </c>
      <c r="AJ2774" s="8" t="s">
        <v>359</v>
      </c>
      <c r="AK2774" s="112">
        <v>72</v>
      </c>
    </row>
    <row r="2775" spans="31:37" hidden="1" x14ac:dyDescent="0.35">
      <c r="AE2775" s="8" t="s">
        <v>9526</v>
      </c>
      <c r="AF2775" s="8" t="s">
        <v>9527</v>
      </c>
      <c r="AG2775" s="8" t="s">
        <v>9528</v>
      </c>
      <c r="AH2775" s="8" t="s">
        <v>22</v>
      </c>
      <c r="AI2775" s="8" t="s">
        <v>22</v>
      </c>
      <c r="AJ2775" s="8" t="s">
        <v>807</v>
      </c>
      <c r="AK2775" s="112">
        <v>32</v>
      </c>
    </row>
    <row r="2776" spans="31:37" hidden="1" x14ac:dyDescent="0.35">
      <c r="AE2776" s="8" t="s">
        <v>9529</v>
      </c>
      <c r="AF2776" s="8" t="s">
        <v>9530</v>
      </c>
      <c r="AG2776" s="8" t="s">
        <v>9531</v>
      </c>
      <c r="AH2776" s="8" t="s">
        <v>22</v>
      </c>
      <c r="AI2776" s="8" t="s">
        <v>22</v>
      </c>
      <c r="AJ2776" s="8" t="s">
        <v>846</v>
      </c>
      <c r="AK2776" s="112">
        <v>51</v>
      </c>
    </row>
    <row r="2777" spans="31:37" hidden="1" x14ac:dyDescent="0.35">
      <c r="AE2777" s="8" t="s">
        <v>9532</v>
      </c>
      <c r="AF2777" s="8" t="s">
        <v>9533</v>
      </c>
      <c r="AG2777" s="8" t="s">
        <v>9534</v>
      </c>
      <c r="AH2777" s="8" t="s">
        <v>503</v>
      </c>
      <c r="AI2777" s="8" t="s">
        <v>260</v>
      </c>
      <c r="AJ2777" s="8" t="s">
        <v>504</v>
      </c>
      <c r="AK2777" s="112">
        <v>55</v>
      </c>
    </row>
    <row r="2778" spans="31:37" hidden="1" x14ac:dyDescent="0.35">
      <c r="AE2778" s="8" t="s">
        <v>9535</v>
      </c>
      <c r="AF2778" s="8" t="s">
        <v>9536</v>
      </c>
      <c r="AG2778" s="8" t="s">
        <v>9537</v>
      </c>
      <c r="AH2778" s="8" t="s">
        <v>1445</v>
      </c>
      <c r="AI2778" s="8" t="s">
        <v>22</v>
      </c>
      <c r="AJ2778" s="8" t="s">
        <v>1446</v>
      </c>
      <c r="AK2778" s="112">
        <v>48</v>
      </c>
    </row>
    <row r="2779" spans="31:37" hidden="1" x14ac:dyDescent="0.35">
      <c r="AE2779" s="8" t="s">
        <v>9538</v>
      </c>
      <c r="AF2779" s="8" t="s">
        <v>9539</v>
      </c>
      <c r="AG2779" s="8" t="s">
        <v>9540</v>
      </c>
      <c r="AH2779" s="8" t="s">
        <v>2303</v>
      </c>
      <c r="AI2779" s="8" t="s">
        <v>22</v>
      </c>
      <c r="AJ2779" s="8" t="s">
        <v>2304</v>
      </c>
      <c r="AK2779" s="112">
        <v>183</v>
      </c>
    </row>
    <row r="2780" spans="31:37" hidden="1" x14ac:dyDescent="0.35">
      <c r="AE2780" s="8" t="s">
        <v>9541</v>
      </c>
      <c r="AF2780" s="8" t="s">
        <v>7112</v>
      </c>
      <c r="AG2780" s="8" t="s">
        <v>9542</v>
      </c>
      <c r="AH2780" s="8" t="s">
        <v>1453</v>
      </c>
      <c r="AI2780" s="8" t="s">
        <v>329</v>
      </c>
      <c r="AJ2780" s="8" t="s">
        <v>1454</v>
      </c>
      <c r="AK2780" s="112">
        <v>82</v>
      </c>
    </row>
    <row r="2781" spans="31:37" hidden="1" x14ac:dyDescent="0.35">
      <c r="AE2781" s="8" t="s">
        <v>9543</v>
      </c>
      <c r="AF2781" s="8" t="s">
        <v>9544</v>
      </c>
      <c r="AG2781" s="8" t="s">
        <v>9545</v>
      </c>
      <c r="AH2781" s="8" t="s">
        <v>634</v>
      </c>
      <c r="AI2781" s="8" t="s">
        <v>82</v>
      </c>
      <c r="AJ2781" s="8" t="s">
        <v>635</v>
      </c>
      <c r="AK2781" s="112">
        <v>49</v>
      </c>
    </row>
    <row r="2782" spans="31:37" hidden="1" x14ac:dyDescent="0.35">
      <c r="AE2782" s="8" t="s">
        <v>9546</v>
      </c>
      <c r="AF2782" s="8" t="s">
        <v>9547</v>
      </c>
      <c r="AG2782" s="8" t="s">
        <v>9548</v>
      </c>
      <c r="AH2782" s="8" t="s">
        <v>1853</v>
      </c>
      <c r="AI2782" s="8" t="s">
        <v>22</v>
      </c>
      <c r="AJ2782" s="8" t="s">
        <v>3123</v>
      </c>
      <c r="AK2782" s="112">
        <v>24</v>
      </c>
    </row>
    <row r="2783" spans="31:37" hidden="1" x14ac:dyDescent="0.35">
      <c r="AE2783" s="8" t="s">
        <v>9549</v>
      </c>
      <c r="AF2783" s="8" t="s">
        <v>9550</v>
      </c>
      <c r="AG2783" s="8" t="s">
        <v>9551</v>
      </c>
      <c r="AH2783" s="8" t="s">
        <v>5653</v>
      </c>
      <c r="AI2783" s="8" t="s">
        <v>37</v>
      </c>
      <c r="AJ2783" s="8" t="s">
        <v>5654</v>
      </c>
      <c r="AK2783" s="112">
        <v>17</v>
      </c>
    </row>
    <row r="2784" spans="31:37" hidden="1" x14ac:dyDescent="0.35">
      <c r="AE2784" s="8" t="s">
        <v>9552</v>
      </c>
      <c r="AF2784" s="8" t="s">
        <v>9553</v>
      </c>
      <c r="AG2784" s="8" t="s">
        <v>9554</v>
      </c>
      <c r="AH2784" s="8" t="s">
        <v>8917</v>
      </c>
      <c r="AI2784" s="8" t="s">
        <v>37</v>
      </c>
      <c r="AJ2784" s="8" t="s">
        <v>8918</v>
      </c>
      <c r="AK2784" s="112">
        <v>74</v>
      </c>
    </row>
    <row r="2785" spans="31:37" hidden="1" x14ac:dyDescent="0.35">
      <c r="AE2785" s="8" t="s">
        <v>9555</v>
      </c>
      <c r="AF2785" s="8" t="s">
        <v>9556</v>
      </c>
      <c r="AG2785" s="8" t="s">
        <v>9557</v>
      </c>
      <c r="AH2785" s="8" t="s">
        <v>554</v>
      </c>
      <c r="AI2785" s="8" t="s">
        <v>22</v>
      </c>
      <c r="AJ2785" s="8" t="s">
        <v>555</v>
      </c>
      <c r="AK2785" s="112">
        <v>102</v>
      </c>
    </row>
    <row r="2786" spans="31:37" hidden="1" x14ac:dyDescent="0.35">
      <c r="AE2786" s="8" t="s">
        <v>9558</v>
      </c>
      <c r="AF2786" s="8" t="s">
        <v>9559</v>
      </c>
      <c r="AG2786" s="8" t="s">
        <v>9560</v>
      </c>
      <c r="AH2786" s="8" t="s">
        <v>6820</v>
      </c>
      <c r="AI2786" s="8" t="s">
        <v>329</v>
      </c>
      <c r="AJ2786" s="8" t="s">
        <v>6821</v>
      </c>
      <c r="AK2786" s="112">
        <v>79</v>
      </c>
    </row>
    <row r="2787" spans="31:37" hidden="1" x14ac:dyDescent="0.35">
      <c r="AE2787" s="8" t="s">
        <v>9561</v>
      </c>
      <c r="AF2787" s="8" t="s">
        <v>16988</v>
      </c>
      <c r="AG2787" s="8" t="s">
        <v>16989</v>
      </c>
      <c r="AH2787" s="8" t="s">
        <v>1690</v>
      </c>
      <c r="AI2787" s="8" t="s">
        <v>811</v>
      </c>
      <c r="AJ2787" s="8" t="s">
        <v>1691</v>
      </c>
      <c r="AK2787" s="112">
        <v>35</v>
      </c>
    </row>
    <row r="2788" spans="31:37" hidden="1" x14ac:dyDescent="0.35">
      <c r="AE2788" s="8" t="s">
        <v>9562</v>
      </c>
      <c r="AF2788" s="8" t="s">
        <v>9563</v>
      </c>
      <c r="AG2788" s="8" t="s">
        <v>9564</v>
      </c>
      <c r="AH2788" s="8" t="s">
        <v>8228</v>
      </c>
      <c r="AI2788" s="8" t="s">
        <v>811</v>
      </c>
      <c r="AJ2788" s="8" t="s">
        <v>8229</v>
      </c>
      <c r="AK2788" s="112">
        <v>34</v>
      </c>
    </row>
    <row r="2789" spans="31:37" hidden="1" x14ac:dyDescent="0.35">
      <c r="AE2789" s="8" t="s">
        <v>9565</v>
      </c>
      <c r="AF2789" s="8" t="s">
        <v>9566</v>
      </c>
      <c r="AG2789" s="8" t="s">
        <v>9567</v>
      </c>
      <c r="AH2789" s="8" t="s">
        <v>9568</v>
      </c>
      <c r="AI2789" s="8" t="s">
        <v>1079</v>
      </c>
      <c r="AJ2789" s="8" t="s">
        <v>9569</v>
      </c>
      <c r="AK2789" s="112">
        <v>41</v>
      </c>
    </row>
    <row r="2790" spans="31:37" hidden="1" x14ac:dyDescent="0.35">
      <c r="AE2790" s="8" t="s">
        <v>9570</v>
      </c>
      <c r="AF2790" s="8" t="s">
        <v>9571</v>
      </c>
      <c r="AG2790" s="8" t="s">
        <v>9572</v>
      </c>
      <c r="AH2790" s="8" t="s">
        <v>2491</v>
      </c>
      <c r="AI2790" s="8" t="s">
        <v>22</v>
      </c>
      <c r="AJ2790" s="8" t="s">
        <v>2492</v>
      </c>
      <c r="AK2790" s="112">
        <v>59</v>
      </c>
    </row>
    <row r="2791" spans="31:37" hidden="1" x14ac:dyDescent="0.35">
      <c r="AE2791" s="8" t="s">
        <v>9573</v>
      </c>
      <c r="AF2791" s="8" t="s">
        <v>9574</v>
      </c>
      <c r="AG2791" s="8" t="s">
        <v>9575</v>
      </c>
      <c r="AH2791" s="8" t="s">
        <v>2075</v>
      </c>
      <c r="AI2791" s="8" t="s">
        <v>275</v>
      </c>
      <c r="AJ2791" s="8" t="s">
        <v>3327</v>
      </c>
      <c r="AK2791" s="112">
        <v>44</v>
      </c>
    </row>
    <row r="2792" spans="31:37" hidden="1" x14ac:dyDescent="0.35">
      <c r="AE2792" s="8" t="s">
        <v>9576</v>
      </c>
      <c r="AF2792" s="8" t="s">
        <v>9577</v>
      </c>
      <c r="AG2792" s="8" t="s">
        <v>9578</v>
      </c>
      <c r="AH2792" s="8" t="s">
        <v>126</v>
      </c>
      <c r="AI2792" s="8" t="s">
        <v>127</v>
      </c>
      <c r="AJ2792" s="8" t="s">
        <v>3012</v>
      </c>
      <c r="AK2792" s="112">
        <v>88</v>
      </c>
    </row>
    <row r="2793" spans="31:37" hidden="1" x14ac:dyDescent="0.35">
      <c r="AE2793" s="8" t="s">
        <v>9579</v>
      </c>
      <c r="AF2793" s="8" t="s">
        <v>9580</v>
      </c>
      <c r="AG2793" s="8" t="s">
        <v>9581</v>
      </c>
      <c r="AH2793" s="8" t="s">
        <v>126</v>
      </c>
      <c r="AI2793" s="8" t="s">
        <v>127</v>
      </c>
      <c r="AJ2793" s="8" t="s">
        <v>4878</v>
      </c>
      <c r="AK2793" s="112">
        <v>247</v>
      </c>
    </row>
    <row r="2794" spans="31:37" hidden="1" x14ac:dyDescent="0.35">
      <c r="AE2794" s="8" t="s">
        <v>9582</v>
      </c>
      <c r="AF2794" s="8" t="s">
        <v>9583</v>
      </c>
      <c r="AG2794" s="8" t="s">
        <v>9584</v>
      </c>
      <c r="AH2794" s="8" t="s">
        <v>22</v>
      </c>
      <c r="AI2794" s="8" t="s">
        <v>22</v>
      </c>
      <c r="AJ2794" s="8" t="s">
        <v>597</v>
      </c>
      <c r="AK2794" s="112">
        <v>106</v>
      </c>
    </row>
    <row r="2795" spans="31:37" hidden="1" x14ac:dyDescent="0.35">
      <c r="AE2795" s="8" t="s">
        <v>9585</v>
      </c>
      <c r="AF2795" s="8" t="s">
        <v>9586</v>
      </c>
      <c r="AG2795" s="8" t="s">
        <v>9587</v>
      </c>
      <c r="AH2795" s="8" t="s">
        <v>200</v>
      </c>
      <c r="AI2795" s="8" t="s">
        <v>34</v>
      </c>
      <c r="AJ2795" s="8" t="s">
        <v>201</v>
      </c>
      <c r="AK2795" s="112">
        <v>105</v>
      </c>
    </row>
    <row r="2796" spans="31:37" hidden="1" x14ac:dyDescent="0.35">
      <c r="AE2796" s="8" t="s">
        <v>9588</v>
      </c>
      <c r="AF2796" s="8" t="s">
        <v>9589</v>
      </c>
      <c r="AG2796" s="8" t="s">
        <v>9590</v>
      </c>
      <c r="AH2796" s="8" t="s">
        <v>200</v>
      </c>
      <c r="AI2796" s="8" t="s">
        <v>34</v>
      </c>
      <c r="AJ2796" s="8" t="s">
        <v>201</v>
      </c>
      <c r="AK2796" s="112">
        <v>182</v>
      </c>
    </row>
    <row r="2797" spans="31:37" hidden="1" x14ac:dyDescent="0.35">
      <c r="AE2797" s="8" t="s">
        <v>9591</v>
      </c>
      <c r="AF2797" s="8" t="s">
        <v>9592</v>
      </c>
      <c r="AG2797" s="8" t="s">
        <v>9593</v>
      </c>
      <c r="AH2797" s="8" t="s">
        <v>34</v>
      </c>
      <c r="AI2797" s="8" t="s">
        <v>34</v>
      </c>
      <c r="AJ2797" s="8" t="s">
        <v>1245</v>
      </c>
      <c r="AK2797" s="112">
        <v>47</v>
      </c>
    </row>
    <row r="2798" spans="31:37" hidden="1" x14ac:dyDescent="0.35">
      <c r="AE2798" s="8" t="s">
        <v>9594</v>
      </c>
      <c r="AF2798" s="8" t="s">
        <v>9595</v>
      </c>
      <c r="AG2798" s="8" t="s">
        <v>9596</v>
      </c>
      <c r="AH2798" s="8" t="s">
        <v>81</v>
      </c>
      <c r="AI2798" s="8" t="s">
        <v>82</v>
      </c>
      <c r="AJ2798" s="8" t="s">
        <v>1892</v>
      </c>
      <c r="AK2798" s="112">
        <v>59</v>
      </c>
    </row>
    <row r="2799" spans="31:37" hidden="1" x14ac:dyDescent="0.35">
      <c r="AE2799" s="8" t="s">
        <v>9597</v>
      </c>
      <c r="AF2799" s="8" t="s">
        <v>9598</v>
      </c>
      <c r="AG2799" s="8" t="s">
        <v>9599</v>
      </c>
      <c r="AH2799" s="8" t="s">
        <v>9600</v>
      </c>
      <c r="AI2799" s="8" t="s">
        <v>260</v>
      </c>
      <c r="AJ2799" s="8" t="s">
        <v>9601</v>
      </c>
      <c r="AK2799" s="112">
        <v>97</v>
      </c>
    </row>
    <row r="2800" spans="31:37" hidden="1" x14ac:dyDescent="0.35">
      <c r="AE2800" s="8" t="s">
        <v>9602</v>
      </c>
      <c r="AF2800" s="8" t="s">
        <v>9603</v>
      </c>
      <c r="AG2800" s="8" t="s">
        <v>9604</v>
      </c>
      <c r="AH2800" s="8" t="s">
        <v>126</v>
      </c>
      <c r="AI2800" s="8" t="s">
        <v>127</v>
      </c>
      <c r="AJ2800" s="8" t="s">
        <v>359</v>
      </c>
      <c r="AK2800" s="112">
        <v>99</v>
      </c>
    </row>
    <row r="2801" spans="31:37" hidden="1" x14ac:dyDescent="0.35">
      <c r="AE2801" s="8" t="s">
        <v>9605</v>
      </c>
      <c r="AF2801" s="8" t="s">
        <v>9606</v>
      </c>
      <c r="AG2801" s="8" t="s">
        <v>9607</v>
      </c>
      <c r="AH2801" s="8" t="s">
        <v>9608</v>
      </c>
      <c r="AI2801" s="8" t="s">
        <v>329</v>
      </c>
      <c r="AJ2801" s="8" t="s">
        <v>9609</v>
      </c>
      <c r="AK2801" s="112">
        <v>47</v>
      </c>
    </row>
    <row r="2802" spans="31:37" hidden="1" x14ac:dyDescent="0.35">
      <c r="AE2802" s="8" t="s">
        <v>9610</v>
      </c>
      <c r="AF2802" s="8" t="s">
        <v>9611</v>
      </c>
      <c r="AG2802" s="8" t="s">
        <v>9612</v>
      </c>
      <c r="AH2802" s="8" t="s">
        <v>254</v>
      </c>
      <c r="AI2802" s="8" t="s">
        <v>255</v>
      </c>
      <c r="AJ2802" s="8" t="s">
        <v>256</v>
      </c>
      <c r="AK2802" s="112">
        <v>49</v>
      </c>
    </row>
    <row r="2803" spans="31:37" hidden="1" x14ac:dyDescent="0.35">
      <c r="AE2803" s="8" t="s">
        <v>9613</v>
      </c>
      <c r="AF2803" s="8" t="s">
        <v>9614</v>
      </c>
      <c r="AG2803" s="8" t="s">
        <v>9615</v>
      </c>
      <c r="AH2803" s="8" t="s">
        <v>254</v>
      </c>
      <c r="AI2803" s="8" t="s">
        <v>255</v>
      </c>
      <c r="AJ2803" s="8" t="s">
        <v>588</v>
      </c>
      <c r="AK2803" s="112">
        <v>89</v>
      </c>
    </row>
    <row r="2804" spans="31:37" hidden="1" x14ac:dyDescent="0.35">
      <c r="AE2804" s="8" t="s">
        <v>9616</v>
      </c>
      <c r="AF2804" s="8" t="s">
        <v>9617</v>
      </c>
      <c r="AG2804" s="8" t="s">
        <v>9618</v>
      </c>
      <c r="AH2804" s="8" t="s">
        <v>9619</v>
      </c>
      <c r="AI2804" s="8" t="s">
        <v>37</v>
      </c>
      <c r="AJ2804" s="8" t="s">
        <v>7818</v>
      </c>
      <c r="AK2804" s="112">
        <v>84</v>
      </c>
    </row>
    <row r="2805" spans="31:37" hidden="1" x14ac:dyDescent="0.35">
      <c r="AE2805" s="8" t="s">
        <v>9620</v>
      </c>
      <c r="AF2805" s="8" t="s">
        <v>9621</v>
      </c>
      <c r="AG2805" s="8" t="s">
        <v>9622</v>
      </c>
      <c r="AH2805" s="8" t="s">
        <v>9623</v>
      </c>
      <c r="AI2805" s="8" t="s">
        <v>37</v>
      </c>
      <c r="AJ2805" s="8" t="s">
        <v>9624</v>
      </c>
      <c r="AK2805" s="112">
        <v>49</v>
      </c>
    </row>
    <row r="2806" spans="31:37" hidden="1" x14ac:dyDescent="0.35">
      <c r="AE2806" s="8" t="s">
        <v>9625</v>
      </c>
      <c r="AF2806" s="8" t="s">
        <v>9626</v>
      </c>
      <c r="AG2806" s="8" t="s">
        <v>9627</v>
      </c>
      <c r="AH2806" s="8" t="s">
        <v>100</v>
      </c>
      <c r="AI2806" s="8" t="s">
        <v>82</v>
      </c>
      <c r="AJ2806" s="8" t="s">
        <v>101</v>
      </c>
      <c r="AK2806" s="112">
        <v>49</v>
      </c>
    </row>
    <row r="2807" spans="31:37" hidden="1" x14ac:dyDescent="0.35">
      <c r="AE2807" s="8" t="s">
        <v>9628</v>
      </c>
      <c r="AF2807" s="8" t="s">
        <v>9629</v>
      </c>
      <c r="AG2807" s="8" t="s">
        <v>9630</v>
      </c>
      <c r="AH2807" s="8" t="s">
        <v>354</v>
      </c>
      <c r="AI2807" s="8" t="s">
        <v>141</v>
      </c>
      <c r="AJ2807" s="8" t="s">
        <v>2537</v>
      </c>
      <c r="AK2807" s="112">
        <v>47</v>
      </c>
    </row>
    <row r="2808" spans="31:37" hidden="1" x14ac:dyDescent="0.35">
      <c r="AE2808" s="8" t="s">
        <v>9631</v>
      </c>
      <c r="AF2808" s="8" t="s">
        <v>9632</v>
      </c>
      <c r="AG2808" s="8" t="s">
        <v>9633</v>
      </c>
      <c r="AH2808" s="8" t="s">
        <v>1180</v>
      </c>
      <c r="AI2808" s="8" t="s">
        <v>260</v>
      </c>
      <c r="AJ2808" s="8" t="s">
        <v>1181</v>
      </c>
      <c r="AK2808" s="112">
        <v>174</v>
      </c>
    </row>
    <row r="2809" spans="31:37" hidden="1" x14ac:dyDescent="0.35">
      <c r="AE2809" s="8" t="s">
        <v>9634</v>
      </c>
      <c r="AF2809" s="8" t="s">
        <v>9635</v>
      </c>
      <c r="AG2809" s="8" t="s">
        <v>9636</v>
      </c>
      <c r="AH2809" s="8" t="s">
        <v>1175</v>
      </c>
      <c r="AI2809" s="8" t="s">
        <v>260</v>
      </c>
      <c r="AJ2809" s="8" t="s">
        <v>1176</v>
      </c>
      <c r="AK2809" s="112">
        <v>84</v>
      </c>
    </row>
    <row r="2810" spans="31:37" hidden="1" x14ac:dyDescent="0.35">
      <c r="AE2810" s="8" t="s">
        <v>9637</v>
      </c>
      <c r="AF2810" s="8" t="s">
        <v>9638</v>
      </c>
      <c r="AG2810" s="8" t="s">
        <v>9639</v>
      </c>
      <c r="AH2810" s="8" t="s">
        <v>1853</v>
      </c>
      <c r="AI2810" s="8" t="s">
        <v>22</v>
      </c>
      <c r="AJ2810" s="8" t="s">
        <v>2190</v>
      </c>
      <c r="AK2810" s="112">
        <v>198</v>
      </c>
    </row>
    <row r="2811" spans="31:37" hidden="1" x14ac:dyDescent="0.35">
      <c r="AE2811" s="8" t="s">
        <v>9640</v>
      </c>
      <c r="AF2811" s="8" t="s">
        <v>9641</v>
      </c>
      <c r="AG2811" s="8" t="s">
        <v>9642</v>
      </c>
      <c r="AH2811" s="8" t="s">
        <v>22</v>
      </c>
      <c r="AI2811" s="8" t="s">
        <v>22</v>
      </c>
      <c r="AJ2811" s="8" t="s">
        <v>299</v>
      </c>
      <c r="AK2811" s="112">
        <v>42</v>
      </c>
    </row>
    <row r="2812" spans="31:37" hidden="1" x14ac:dyDescent="0.35">
      <c r="AE2812" s="8" t="s">
        <v>9643</v>
      </c>
      <c r="AF2812" s="8" t="s">
        <v>9644</v>
      </c>
      <c r="AG2812" s="8" t="s">
        <v>16990</v>
      </c>
      <c r="AH2812" s="8" t="s">
        <v>4717</v>
      </c>
      <c r="AI2812" s="8" t="s">
        <v>115</v>
      </c>
      <c r="AJ2812" s="8" t="s">
        <v>4718</v>
      </c>
      <c r="AK2812" s="112">
        <v>45</v>
      </c>
    </row>
    <row r="2813" spans="31:37" hidden="1" x14ac:dyDescent="0.35">
      <c r="AE2813" s="8" t="s">
        <v>9645</v>
      </c>
      <c r="AF2813" s="8" t="s">
        <v>9646</v>
      </c>
      <c r="AG2813" s="8" t="s">
        <v>9647</v>
      </c>
      <c r="AH2813" s="8" t="s">
        <v>641</v>
      </c>
      <c r="AI2813" s="8" t="s">
        <v>641</v>
      </c>
      <c r="AJ2813" s="8" t="s">
        <v>642</v>
      </c>
      <c r="AK2813" s="112">
        <v>39</v>
      </c>
    </row>
    <row r="2814" spans="31:37" hidden="1" x14ac:dyDescent="0.35">
      <c r="AE2814" s="8" t="s">
        <v>9648</v>
      </c>
      <c r="AF2814" s="8" t="s">
        <v>9649</v>
      </c>
      <c r="AG2814" s="8" t="s">
        <v>16991</v>
      </c>
      <c r="AH2814" s="8" t="s">
        <v>912</v>
      </c>
      <c r="AI2814" s="8" t="s">
        <v>221</v>
      </c>
      <c r="AJ2814" s="8" t="s">
        <v>913</v>
      </c>
      <c r="AK2814" s="112">
        <v>107</v>
      </c>
    </row>
    <row r="2815" spans="31:37" hidden="1" x14ac:dyDescent="0.35">
      <c r="AE2815" s="8" t="s">
        <v>9650</v>
      </c>
      <c r="AF2815" s="8" t="s">
        <v>9651</v>
      </c>
      <c r="AG2815" s="8" t="s">
        <v>9652</v>
      </c>
      <c r="AH2815" s="8" t="s">
        <v>1727</v>
      </c>
      <c r="AI2815" s="8" t="s">
        <v>127</v>
      </c>
      <c r="AJ2815" s="8" t="s">
        <v>9653</v>
      </c>
      <c r="AK2815" s="112">
        <v>73</v>
      </c>
    </row>
    <row r="2816" spans="31:37" hidden="1" x14ac:dyDescent="0.35">
      <c r="AE2816" s="8" t="s">
        <v>9654</v>
      </c>
      <c r="AF2816" s="8" t="s">
        <v>9655</v>
      </c>
      <c r="AG2816" s="8" t="s">
        <v>9656</v>
      </c>
      <c r="AH2816" s="8" t="s">
        <v>126</v>
      </c>
      <c r="AI2816" s="8" t="s">
        <v>127</v>
      </c>
      <c r="AJ2816" s="8" t="s">
        <v>4878</v>
      </c>
      <c r="AK2816" s="112">
        <v>198</v>
      </c>
    </row>
    <row r="2817" spans="31:37" hidden="1" x14ac:dyDescent="0.35">
      <c r="AE2817" s="8" t="s">
        <v>9657</v>
      </c>
      <c r="AF2817" s="8" t="s">
        <v>9658</v>
      </c>
      <c r="AG2817" s="8" t="s">
        <v>9659</v>
      </c>
      <c r="AH2817" s="8" t="s">
        <v>87</v>
      </c>
      <c r="AI2817" s="8" t="s">
        <v>22</v>
      </c>
      <c r="AJ2817" s="8" t="s">
        <v>2358</v>
      </c>
      <c r="AK2817" s="112">
        <v>43</v>
      </c>
    </row>
    <row r="2818" spans="31:37" hidden="1" x14ac:dyDescent="0.35">
      <c r="AE2818" s="8" t="s">
        <v>9660</v>
      </c>
      <c r="AF2818" s="8" t="s">
        <v>9661</v>
      </c>
      <c r="AG2818" s="8" t="s">
        <v>9662</v>
      </c>
      <c r="AH2818" s="8" t="s">
        <v>33</v>
      </c>
      <c r="AI2818" s="8" t="s">
        <v>34</v>
      </c>
      <c r="AJ2818" s="8" t="s">
        <v>35</v>
      </c>
      <c r="AK2818" s="112">
        <v>136</v>
      </c>
    </row>
    <row r="2819" spans="31:37" hidden="1" x14ac:dyDescent="0.35">
      <c r="AE2819" s="8" t="s">
        <v>9663</v>
      </c>
      <c r="AF2819" s="8" t="s">
        <v>9664</v>
      </c>
      <c r="AG2819" s="8" t="s">
        <v>9665</v>
      </c>
      <c r="AH2819" s="8" t="s">
        <v>81</v>
      </c>
      <c r="AI2819" s="8" t="s">
        <v>82</v>
      </c>
      <c r="AJ2819" s="8" t="s">
        <v>83</v>
      </c>
      <c r="AK2819" s="112">
        <v>51</v>
      </c>
    </row>
    <row r="2820" spans="31:37" hidden="1" x14ac:dyDescent="0.35">
      <c r="AE2820" s="8" t="s">
        <v>9666</v>
      </c>
      <c r="AF2820" s="8" t="s">
        <v>9667</v>
      </c>
      <c r="AG2820" s="8" t="s">
        <v>9668</v>
      </c>
      <c r="AH2820" s="8" t="s">
        <v>329</v>
      </c>
      <c r="AI2820" s="8" t="s">
        <v>329</v>
      </c>
      <c r="AJ2820" s="8" t="s">
        <v>534</v>
      </c>
      <c r="AK2820" s="112">
        <v>53</v>
      </c>
    </row>
    <row r="2821" spans="31:37" hidden="1" x14ac:dyDescent="0.35">
      <c r="AE2821" s="8" t="s">
        <v>9669</v>
      </c>
      <c r="AF2821" s="8" t="s">
        <v>9670</v>
      </c>
      <c r="AG2821" s="8" t="s">
        <v>9671</v>
      </c>
      <c r="AH2821" s="8" t="s">
        <v>956</v>
      </c>
      <c r="AI2821" s="8" t="s">
        <v>956</v>
      </c>
      <c r="AJ2821" s="8" t="s">
        <v>9672</v>
      </c>
      <c r="AK2821" s="112">
        <v>118</v>
      </c>
    </row>
    <row r="2822" spans="31:37" hidden="1" x14ac:dyDescent="0.35">
      <c r="AE2822" s="8" t="s">
        <v>9673</v>
      </c>
      <c r="AF2822" s="8" t="s">
        <v>9674</v>
      </c>
      <c r="AG2822" s="8" t="s">
        <v>9675</v>
      </c>
      <c r="AH2822" s="8" t="s">
        <v>2749</v>
      </c>
      <c r="AI2822" s="8" t="s">
        <v>255</v>
      </c>
      <c r="AJ2822" s="8" t="s">
        <v>2750</v>
      </c>
      <c r="AK2822" s="112">
        <v>31</v>
      </c>
    </row>
    <row r="2823" spans="31:37" hidden="1" x14ac:dyDescent="0.35">
      <c r="AE2823" s="8" t="s">
        <v>9676</v>
      </c>
      <c r="AF2823" s="8" t="s">
        <v>9677</v>
      </c>
      <c r="AG2823" s="8" t="s">
        <v>9678</v>
      </c>
      <c r="AH2823" s="8" t="s">
        <v>7555</v>
      </c>
      <c r="AI2823" s="8" t="s">
        <v>37</v>
      </c>
      <c r="AJ2823" s="8" t="s">
        <v>7556</v>
      </c>
      <c r="AK2823" s="112">
        <v>49</v>
      </c>
    </row>
    <row r="2824" spans="31:37" hidden="1" x14ac:dyDescent="0.35">
      <c r="AE2824" s="8" t="s">
        <v>9679</v>
      </c>
      <c r="AF2824" s="8" t="s">
        <v>9680</v>
      </c>
      <c r="AG2824" s="8" t="s">
        <v>9681</v>
      </c>
      <c r="AH2824" s="8" t="s">
        <v>227</v>
      </c>
      <c r="AI2824" s="8" t="s">
        <v>227</v>
      </c>
      <c r="AJ2824" s="8" t="s">
        <v>1092</v>
      </c>
      <c r="AK2824" s="112">
        <v>27</v>
      </c>
    </row>
    <row r="2825" spans="31:37" hidden="1" x14ac:dyDescent="0.35">
      <c r="AE2825" s="8" t="s">
        <v>9682</v>
      </c>
      <c r="AF2825" s="8" t="s">
        <v>9683</v>
      </c>
      <c r="AG2825" s="8" t="s">
        <v>9684</v>
      </c>
      <c r="AH2825" s="8" t="s">
        <v>120</v>
      </c>
      <c r="AI2825" s="8" t="s">
        <v>120</v>
      </c>
      <c r="AJ2825" s="8" t="s">
        <v>5989</v>
      </c>
      <c r="AK2825" s="112">
        <v>100</v>
      </c>
    </row>
    <row r="2826" spans="31:37" hidden="1" x14ac:dyDescent="0.35">
      <c r="AE2826" s="8" t="s">
        <v>9685</v>
      </c>
      <c r="AF2826" s="8" t="s">
        <v>9686</v>
      </c>
      <c r="AG2826" s="8" t="s">
        <v>9687</v>
      </c>
      <c r="AH2826" s="8" t="s">
        <v>200</v>
      </c>
      <c r="AI2826" s="8" t="s">
        <v>34</v>
      </c>
      <c r="AJ2826" s="8" t="s">
        <v>527</v>
      </c>
      <c r="AK2826" s="112">
        <v>57</v>
      </c>
    </row>
    <row r="2827" spans="31:37" hidden="1" x14ac:dyDescent="0.35">
      <c r="AE2827" s="8" t="s">
        <v>9688</v>
      </c>
      <c r="AF2827" s="8" t="s">
        <v>9689</v>
      </c>
      <c r="AG2827" s="8" t="s">
        <v>9690</v>
      </c>
      <c r="AH2827" s="8" t="s">
        <v>4207</v>
      </c>
      <c r="AI2827" s="8" t="s">
        <v>364</v>
      </c>
      <c r="AJ2827" s="8" t="s">
        <v>4208</v>
      </c>
      <c r="AK2827" s="112">
        <v>80</v>
      </c>
    </row>
    <row r="2828" spans="31:37" hidden="1" x14ac:dyDescent="0.35">
      <c r="AE2828" s="8" t="s">
        <v>9691</v>
      </c>
      <c r="AF2828" s="8" t="s">
        <v>7199</v>
      </c>
      <c r="AG2828" s="8" t="s">
        <v>9692</v>
      </c>
      <c r="AH2828" s="8" t="s">
        <v>328</v>
      </c>
      <c r="AI2828" s="8" t="s">
        <v>329</v>
      </c>
      <c r="AJ2828" s="8" t="s">
        <v>1220</v>
      </c>
      <c r="AK2828" s="112">
        <v>160</v>
      </c>
    </row>
    <row r="2829" spans="31:37" hidden="1" x14ac:dyDescent="0.35">
      <c r="AE2829" s="8" t="s">
        <v>9693</v>
      </c>
      <c r="AF2829" s="8" t="s">
        <v>9694</v>
      </c>
      <c r="AG2829" s="8" t="s">
        <v>9695</v>
      </c>
      <c r="AH2829" s="8" t="s">
        <v>364</v>
      </c>
      <c r="AI2829" s="8" t="s">
        <v>364</v>
      </c>
      <c r="AJ2829" s="8" t="s">
        <v>9302</v>
      </c>
      <c r="AK2829" s="112">
        <v>176</v>
      </c>
    </row>
    <row r="2830" spans="31:37" hidden="1" x14ac:dyDescent="0.35">
      <c r="AE2830" s="8" t="s">
        <v>9696</v>
      </c>
      <c r="AF2830" s="8" t="s">
        <v>9697</v>
      </c>
      <c r="AG2830" s="8" t="s">
        <v>9698</v>
      </c>
      <c r="AH2830" s="8" t="s">
        <v>1029</v>
      </c>
      <c r="AI2830" s="8" t="s">
        <v>141</v>
      </c>
      <c r="AJ2830" s="8" t="s">
        <v>1030</v>
      </c>
      <c r="AK2830" s="112">
        <v>99</v>
      </c>
    </row>
    <row r="2831" spans="31:37" hidden="1" x14ac:dyDescent="0.35">
      <c r="AE2831" s="8" t="s">
        <v>9699</v>
      </c>
      <c r="AF2831" s="8" t="s">
        <v>9700</v>
      </c>
      <c r="AG2831" s="8" t="s">
        <v>9701</v>
      </c>
      <c r="AH2831" s="8" t="s">
        <v>148</v>
      </c>
      <c r="AI2831" s="8" t="s">
        <v>148</v>
      </c>
      <c r="AJ2831" s="8" t="s">
        <v>3869</v>
      </c>
      <c r="AK2831" s="112">
        <v>148</v>
      </c>
    </row>
    <row r="2832" spans="31:37" hidden="1" x14ac:dyDescent="0.35">
      <c r="AE2832" s="8" t="s">
        <v>9702</v>
      </c>
      <c r="AF2832" s="8" t="s">
        <v>16395</v>
      </c>
      <c r="AG2832" s="8" t="s">
        <v>9704</v>
      </c>
      <c r="AH2832" s="8" t="s">
        <v>200</v>
      </c>
      <c r="AI2832" s="8" t="s">
        <v>34</v>
      </c>
      <c r="AJ2832" s="8" t="s">
        <v>9705</v>
      </c>
      <c r="AK2832" s="112">
        <v>79</v>
      </c>
    </row>
    <row r="2833" spans="31:37" hidden="1" x14ac:dyDescent="0.35">
      <c r="AE2833" s="8" t="s">
        <v>9706</v>
      </c>
      <c r="AF2833" s="8" t="s">
        <v>9707</v>
      </c>
      <c r="AG2833" s="8" t="s">
        <v>9708</v>
      </c>
      <c r="AH2833" s="8" t="s">
        <v>120</v>
      </c>
      <c r="AI2833" s="8" t="s">
        <v>120</v>
      </c>
      <c r="AJ2833" s="8" t="s">
        <v>9709</v>
      </c>
      <c r="AK2833" s="112">
        <v>74</v>
      </c>
    </row>
    <row r="2834" spans="31:37" hidden="1" x14ac:dyDescent="0.35">
      <c r="AE2834" s="8" t="s">
        <v>9710</v>
      </c>
      <c r="AF2834" s="8" t="s">
        <v>9711</v>
      </c>
      <c r="AG2834" s="8" t="s">
        <v>9712</v>
      </c>
      <c r="AH2834" s="8" t="s">
        <v>5850</v>
      </c>
      <c r="AI2834" s="8" t="s">
        <v>82</v>
      </c>
      <c r="AJ2834" s="8" t="s">
        <v>5851</v>
      </c>
      <c r="AK2834" s="112">
        <v>98</v>
      </c>
    </row>
    <row r="2835" spans="31:37" hidden="1" x14ac:dyDescent="0.35">
      <c r="AE2835" s="8" t="s">
        <v>9713</v>
      </c>
      <c r="AF2835" s="8" t="s">
        <v>9714</v>
      </c>
      <c r="AG2835" s="8" t="s">
        <v>9715</v>
      </c>
      <c r="AH2835" s="8" t="s">
        <v>1314</v>
      </c>
      <c r="AI2835" s="8" t="s">
        <v>94</v>
      </c>
      <c r="AJ2835" s="8" t="s">
        <v>4322</v>
      </c>
      <c r="AK2835" s="112">
        <v>69</v>
      </c>
    </row>
    <row r="2836" spans="31:37" hidden="1" x14ac:dyDescent="0.35">
      <c r="AE2836" s="8" t="s">
        <v>9716</v>
      </c>
      <c r="AF2836" s="8" t="s">
        <v>9717</v>
      </c>
      <c r="AG2836" s="8" t="s">
        <v>9718</v>
      </c>
      <c r="AH2836" s="8" t="s">
        <v>5169</v>
      </c>
      <c r="AI2836" s="8" t="s">
        <v>127</v>
      </c>
      <c r="AJ2836" s="8" t="s">
        <v>5170</v>
      </c>
      <c r="AK2836" s="112">
        <v>150</v>
      </c>
    </row>
    <row r="2837" spans="31:37" hidden="1" x14ac:dyDescent="0.35">
      <c r="AE2837" s="8" t="s">
        <v>9719</v>
      </c>
      <c r="AF2837" s="8" t="s">
        <v>9720</v>
      </c>
      <c r="AG2837" s="8" t="s">
        <v>16992</v>
      </c>
      <c r="AH2837" s="8" t="s">
        <v>1275</v>
      </c>
      <c r="AI2837" s="8" t="s">
        <v>127</v>
      </c>
      <c r="AJ2837" s="8" t="s">
        <v>1721</v>
      </c>
      <c r="AK2837" s="112">
        <v>23</v>
      </c>
    </row>
    <row r="2838" spans="31:37" hidden="1" x14ac:dyDescent="0.35">
      <c r="AE2838" s="8" t="s">
        <v>9721</v>
      </c>
      <c r="AF2838" s="8" t="s">
        <v>9722</v>
      </c>
      <c r="AG2838" s="8" t="s">
        <v>16993</v>
      </c>
      <c r="AH2838" s="8" t="s">
        <v>5169</v>
      </c>
      <c r="AI2838" s="8" t="s">
        <v>127</v>
      </c>
      <c r="AJ2838" s="8" t="s">
        <v>5170</v>
      </c>
      <c r="AK2838" s="112">
        <v>98</v>
      </c>
    </row>
    <row r="2839" spans="31:37" hidden="1" x14ac:dyDescent="0.35">
      <c r="AE2839" s="8" t="s">
        <v>9723</v>
      </c>
      <c r="AF2839" s="8" t="s">
        <v>9724</v>
      </c>
      <c r="AG2839" s="8" t="s">
        <v>16994</v>
      </c>
      <c r="AH2839" s="8" t="s">
        <v>5169</v>
      </c>
      <c r="AI2839" s="8" t="s">
        <v>127</v>
      </c>
      <c r="AJ2839" s="8" t="s">
        <v>5802</v>
      </c>
      <c r="AK2839" s="112">
        <v>25</v>
      </c>
    </row>
    <row r="2840" spans="31:37" hidden="1" x14ac:dyDescent="0.35">
      <c r="AE2840" s="8" t="s">
        <v>9725</v>
      </c>
      <c r="AF2840" s="8" t="s">
        <v>9726</v>
      </c>
      <c r="AG2840" s="8" t="s">
        <v>9727</v>
      </c>
      <c r="AH2840" s="8" t="s">
        <v>1275</v>
      </c>
      <c r="AI2840" s="8" t="s">
        <v>127</v>
      </c>
      <c r="AJ2840" s="8" t="s">
        <v>1770</v>
      </c>
      <c r="AK2840" s="112">
        <v>99</v>
      </c>
    </row>
    <row r="2841" spans="31:37" hidden="1" x14ac:dyDescent="0.35">
      <c r="AE2841" s="8" t="s">
        <v>9728</v>
      </c>
      <c r="AF2841" s="8" t="s">
        <v>9729</v>
      </c>
      <c r="AG2841" s="8" t="s">
        <v>9730</v>
      </c>
      <c r="AH2841" s="8" t="s">
        <v>364</v>
      </c>
      <c r="AI2841" s="8" t="s">
        <v>364</v>
      </c>
      <c r="AJ2841" s="8" t="s">
        <v>365</v>
      </c>
      <c r="AK2841" s="112">
        <v>166</v>
      </c>
    </row>
    <row r="2842" spans="31:37" hidden="1" x14ac:dyDescent="0.35">
      <c r="AE2842" s="8" t="s">
        <v>9731</v>
      </c>
      <c r="AF2842" s="8" t="s">
        <v>9732</v>
      </c>
      <c r="AG2842" s="8" t="s">
        <v>9733</v>
      </c>
      <c r="AH2842" s="8" t="s">
        <v>100</v>
      </c>
      <c r="AI2842" s="8" t="s">
        <v>82</v>
      </c>
      <c r="AJ2842" s="8" t="s">
        <v>101</v>
      </c>
      <c r="AK2842" s="112">
        <v>127</v>
      </c>
    </row>
    <row r="2843" spans="31:37" hidden="1" x14ac:dyDescent="0.35">
      <c r="AE2843" s="8" t="s">
        <v>9734</v>
      </c>
      <c r="AF2843" s="8" t="s">
        <v>9735</v>
      </c>
      <c r="AG2843" s="8" t="s">
        <v>16995</v>
      </c>
      <c r="AH2843" s="8" t="s">
        <v>1727</v>
      </c>
      <c r="AI2843" s="8" t="s">
        <v>127</v>
      </c>
      <c r="AJ2843" s="8" t="s">
        <v>6218</v>
      </c>
      <c r="AK2843" s="112">
        <v>25</v>
      </c>
    </row>
    <row r="2844" spans="31:37" hidden="1" x14ac:dyDescent="0.35">
      <c r="AE2844" s="8" t="s">
        <v>9736</v>
      </c>
      <c r="AF2844" s="8" t="s">
        <v>9737</v>
      </c>
      <c r="AG2844" s="8" t="s">
        <v>9738</v>
      </c>
      <c r="AH2844" s="8" t="s">
        <v>1275</v>
      </c>
      <c r="AI2844" s="8" t="s">
        <v>127</v>
      </c>
      <c r="AJ2844" s="8" t="s">
        <v>1721</v>
      </c>
      <c r="AK2844" s="112">
        <v>80</v>
      </c>
    </row>
    <row r="2845" spans="31:37" hidden="1" x14ac:dyDescent="0.35">
      <c r="AE2845" s="8" t="s">
        <v>9739</v>
      </c>
      <c r="AF2845" s="8" t="s">
        <v>9740</v>
      </c>
      <c r="AG2845" s="8" t="s">
        <v>16996</v>
      </c>
      <c r="AH2845" s="8" t="s">
        <v>5169</v>
      </c>
      <c r="AI2845" s="8" t="s">
        <v>127</v>
      </c>
      <c r="AJ2845" s="8" t="s">
        <v>5802</v>
      </c>
      <c r="AK2845" s="112">
        <v>20</v>
      </c>
    </row>
    <row r="2846" spans="31:37" hidden="1" x14ac:dyDescent="0.35">
      <c r="AE2846" s="8" t="s">
        <v>9741</v>
      </c>
      <c r="AF2846" s="8" t="s">
        <v>9742</v>
      </c>
      <c r="AG2846" s="8" t="s">
        <v>9743</v>
      </c>
      <c r="AH2846" s="8" t="s">
        <v>1355</v>
      </c>
      <c r="AI2846" s="8" t="s">
        <v>811</v>
      </c>
      <c r="AJ2846" s="8" t="s">
        <v>5755</v>
      </c>
      <c r="AK2846" s="112">
        <v>119</v>
      </c>
    </row>
    <row r="2847" spans="31:37" hidden="1" x14ac:dyDescent="0.35">
      <c r="AE2847" s="8" t="s">
        <v>9744</v>
      </c>
      <c r="AF2847" s="8" t="s">
        <v>9745</v>
      </c>
      <c r="AG2847" s="8" t="s">
        <v>9746</v>
      </c>
      <c r="AH2847" s="8" t="s">
        <v>120</v>
      </c>
      <c r="AI2847" s="8" t="s">
        <v>120</v>
      </c>
      <c r="AJ2847" s="8" t="s">
        <v>3101</v>
      </c>
      <c r="AK2847" s="112">
        <v>194</v>
      </c>
    </row>
    <row r="2848" spans="31:37" hidden="1" x14ac:dyDescent="0.35">
      <c r="AE2848" s="8" t="s">
        <v>9747</v>
      </c>
      <c r="AF2848" s="8" t="s">
        <v>9748</v>
      </c>
      <c r="AG2848" s="8" t="s">
        <v>9749</v>
      </c>
      <c r="AH2848" s="8" t="s">
        <v>612</v>
      </c>
      <c r="AI2848" s="8" t="s">
        <v>115</v>
      </c>
      <c r="AJ2848" s="8" t="s">
        <v>613</v>
      </c>
      <c r="AK2848" s="112">
        <v>48</v>
      </c>
    </row>
    <row r="2849" spans="31:37" hidden="1" x14ac:dyDescent="0.35">
      <c r="AE2849" s="8" t="s">
        <v>9750</v>
      </c>
      <c r="AF2849" s="8" t="s">
        <v>9751</v>
      </c>
      <c r="AG2849" s="8" t="s">
        <v>9752</v>
      </c>
      <c r="AH2849" s="8" t="s">
        <v>172</v>
      </c>
      <c r="AI2849" s="8" t="s">
        <v>22</v>
      </c>
      <c r="AJ2849" s="8" t="s">
        <v>9753</v>
      </c>
      <c r="AK2849" s="112">
        <v>165</v>
      </c>
    </row>
    <row r="2850" spans="31:37" hidden="1" x14ac:dyDescent="0.35">
      <c r="AE2850" s="8" t="s">
        <v>9754</v>
      </c>
      <c r="AF2850" s="8" t="s">
        <v>9755</v>
      </c>
      <c r="AG2850" s="8" t="s">
        <v>9756</v>
      </c>
      <c r="AH2850" s="8" t="s">
        <v>329</v>
      </c>
      <c r="AI2850" s="8" t="s">
        <v>329</v>
      </c>
      <c r="AJ2850" s="8" t="s">
        <v>534</v>
      </c>
      <c r="AK2850" s="112">
        <v>128</v>
      </c>
    </row>
    <row r="2851" spans="31:37" hidden="1" x14ac:dyDescent="0.35">
      <c r="AE2851" s="8" t="s">
        <v>9757</v>
      </c>
      <c r="AF2851" s="8" t="s">
        <v>9758</v>
      </c>
      <c r="AG2851" s="8" t="s">
        <v>9294</v>
      </c>
      <c r="AH2851" s="8" t="s">
        <v>329</v>
      </c>
      <c r="AI2851" s="8" t="s">
        <v>329</v>
      </c>
      <c r="AJ2851" s="8" t="s">
        <v>476</v>
      </c>
      <c r="AK2851" s="112">
        <v>120</v>
      </c>
    </row>
    <row r="2852" spans="31:37" hidden="1" x14ac:dyDescent="0.35">
      <c r="AE2852" s="8" t="s">
        <v>9759</v>
      </c>
      <c r="AF2852" s="8" t="s">
        <v>9760</v>
      </c>
      <c r="AG2852" s="8" t="s">
        <v>9761</v>
      </c>
      <c r="AH2852" s="8" t="s">
        <v>2075</v>
      </c>
      <c r="AI2852" s="8" t="s">
        <v>275</v>
      </c>
      <c r="AJ2852" s="8" t="s">
        <v>3327</v>
      </c>
      <c r="AK2852" s="112">
        <v>229</v>
      </c>
    </row>
    <row r="2853" spans="31:37" hidden="1" x14ac:dyDescent="0.35">
      <c r="AE2853" s="8" t="s">
        <v>9762</v>
      </c>
      <c r="AF2853" s="8" t="s">
        <v>9763</v>
      </c>
      <c r="AG2853" s="8" t="s">
        <v>9764</v>
      </c>
      <c r="AH2853" s="8" t="s">
        <v>2420</v>
      </c>
      <c r="AI2853" s="8" t="s">
        <v>37</v>
      </c>
      <c r="AJ2853" s="8" t="s">
        <v>9765</v>
      </c>
      <c r="AK2853" s="112">
        <v>133</v>
      </c>
    </row>
    <row r="2854" spans="31:37" hidden="1" x14ac:dyDescent="0.35">
      <c r="AE2854" s="8" t="s">
        <v>9766</v>
      </c>
      <c r="AF2854" s="8" t="s">
        <v>9767</v>
      </c>
      <c r="AG2854" s="8" t="s">
        <v>9768</v>
      </c>
      <c r="AH2854" s="8" t="s">
        <v>22</v>
      </c>
      <c r="AI2854" s="8" t="s">
        <v>22</v>
      </c>
      <c r="AJ2854" s="8" t="s">
        <v>584</v>
      </c>
      <c r="AK2854" s="112">
        <v>40</v>
      </c>
    </row>
    <row r="2855" spans="31:37" hidden="1" x14ac:dyDescent="0.35">
      <c r="AE2855" s="8" t="s">
        <v>9769</v>
      </c>
      <c r="AF2855" s="8" t="s">
        <v>9770</v>
      </c>
      <c r="AG2855" s="8" t="s">
        <v>9771</v>
      </c>
      <c r="AH2855" s="8" t="s">
        <v>120</v>
      </c>
      <c r="AI2855" s="8" t="s">
        <v>120</v>
      </c>
      <c r="AJ2855" s="8" t="s">
        <v>270</v>
      </c>
      <c r="AK2855" s="112">
        <v>174</v>
      </c>
    </row>
    <row r="2856" spans="31:37" hidden="1" x14ac:dyDescent="0.35">
      <c r="AE2856" s="8" t="s">
        <v>9772</v>
      </c>
      <c r="AF2856" s="8" t="s">
        <v>9773</v>
      </c>
      <c r="AG2856" s="8" t="s">
        <v>9774</v>
      </c>
      <c r="AH2856" s="8" t="s">
        <v>329</v>
      </c>
      <c r="AI2856" s="8" t="s">
        <v>329</v>
      </c>
      <c r="AJ2856" s="8" t="s">
        <v>9775</v>
      </c>
      <c r="AK2856" s="112">
        <v>80</v>
      </c>
    </row>
    <row r="2857" spans="31:37" hidden="1" x14ac:dyDescent="0.35">
      <c r="AE2857" s="8" t="s">
        <v>9776</v>
      </c>
      <c r="AF2857" s="8" t="s">
        <v>9777</v>
      </c>
      <c r="AG2857" s="8" t="s">
        <v>9778</v>
      </c>
      <c r="AH2857" s="8" t="s">
        <v>9779</v>
      </c>
      <c r="AI2857" s="8" t="s">
        <v>227</v>
      </c>
      <c r="AJ2857" s="8" t="s">
        <v>228</v>
      </c>
      <c r="AK2857" s="112">
        <v>49</v>
      </c>
    </row>
    <row r="2858" spans="31:37" hidden="1" x14ac:dyDescent="0.35">
      <c r="AE2858" s="8" t="s">
        <v>9780</v>
      </c>
      <c r="AF2858" s="8" t="s">
        <v>9781</v>
      </c>
      <c r="AG2858" s="8" t="s">
        <v>9782</v>
      </c>
      <c r="AH2858" s="8" t="s">
        <v>22</v>
      </c>
      <c r="AI2858" s="8" t="s">
        <v>22</v>
      </c>
      <c r="AJ2858" s="8" t="s">
        <v>242</v>
      </c>
      <c r="AK2858" s="112">
        <v>55</v>
      </c>
    </row>
    <row r="2859" spans="31:37" hidden="1" x14ac:dyDescent="0.35">
      <c r="AE2859" s="8" t="s">
        <v>9783</v>
      </c>
      <c r="AF2859" s="8" t="s">
        <v>9784</v>
      </c>
      <c r="AG2859" s="8" t="s">
        <v>9785</v>
      </c>
      <c r="AH2859" s="8" t="s">
        <v>22</v>
      </c>
      <c r="AI2859" s="8" t="s">
        <v>22</v>
      </c>
      <c r="AJ2859" s="8" t="s">
        <v>2492</v>
      </c>
      <c r="AK2859" s="112">
        <v>64</v>
      </c>
    </row>
    <row r="2860" spans="31:37" hidden="1" x14ac:dyDescent="0.35">
      <c r="AE2860" s="8" t="s">
        <v>9786</v>
      </c>
      <c r="AF2860" s="8" t="s">
        <v>9787</v>
      </c>
      <c r="AG2860" s="8" t="s">
        <v>9788</v>
      </c>
      <c r="AH2860" s="8" t="s">
        <v>391</v>
      </c>
      <c r="AI2860" s="8" t="s">
        <v>391</v>
      </c>
      <c r="AJ2860" s="8" t="s">
        <v>9789</v>
      </c>
      <c r="AK2860" s="112">
        <v>106</v>
      </c>
    </row>
    <row r="2861" spans="31:37" hidden="1" x14ac:dyDescent="0.35">
      <c r="AE2861" s="8" t="s">
        <v>9790</v>
      </c>
      <c r="AF2861" s="8" t="s">
        <v>9791</v>
      </c>
      <c r="AG2861" s="8" t="s">
        <v>9792</v>
      </c>
      <c r="AH2861" s="8" t="s">
        <v>391</v>
      </c>
      <c r="AI2861" s="8" t="s">
        <v>391</v>
      </c>
      <c r="AJ2861" s="8" t="s">
        <v>1008</v>
      </c>
      <c r="AK2861" s="112">
        <v>53</v>
      </c>
    </row>
    <row r="2862" spans="31:37" hidden="1" x14ac:dyDescent="0.35">
      <c r="AE2862" s="8" t="s">
        <v>9793</v>
      </c>
      <c r="AF2862" s="8" t="s">
        <v>8805</v>
      </c>
      <c r="AG2862" s="8" t="s">
        <v>9794</v>
      </c>
      <c r="AH2862" s="8" t="s">
        <v>761</v>
      </c>
      <c r="AI2862" s="8" t="s">
        <v>753</v>
      </c>
      <c r="AJ2862" s="8" t="s">
        <v>762</v>
      </c>
      <c r="AK2862" s="112">
        <v>55</v>
      </c>
    </row>
    <row r="2863" spans="31:37" hidden="1" x14ac:dyDescent="0.35">
      <c r="AE2863" s="8" t="s">
        <v>9795</v>
      </c>
      <c r="AF2863" s="8" t="s">
        <v>9796</v>
      </c>
      <c r="AG2863" s="8" t="s">
        <v>9797</v>
      </c>
      <c r="AH2863" s="8" t="s">
        <v>483</v>
      </c>
      <c r="AI2863" s="8" t="s">
        <v>69</v>
      </c>
      <c r="AJ2863" s="8" t="s">
        <v>70</v>
      </c>
      <c r="AK2863" s="112">
        <v>79</v>
      </c>
    </row>
    <row r="2864" spans="31:37" hidden="1" x14ac:dyDescent="0.35">
      <c r="AE2864" s="8" t="s">
        <v>9798</v>
      </c>
      <c r="AF2864" s="8" t="s">
        <v>9799</v>
      </c>
      <c r="AG2864" s="8" t="s">
        <v>9800</v>
      </c>
      <c r="AH2864" s="8" t="s">
        <v>81</v>
      </c>
      <c r="AI2864" s="8" t="s">
        <v>82</v>
      </c>
      <c r="AJ2864" s="8" t="s">
        <v>3286</v>
      </c>
      <c r="AK2864" s="112">
        <v>42</v>
      </c>
    </row>
    <row r="2865" spans="31:37" hidden="1" x14ac:dyDescent="0.35">
      <c r="AE2865" s="8" t="s">
        <v>9801</v>
      </c>
      <c r="AF2865" s="8" t="s">
        <v>9802</v>
      </c>
      <c r="AG2865" s="8" t="s">
        <v>9803</v>
      </c>
      <c r="AH2865" s="8" t="s">
        <v>274</v>
      </c>
      <c r="AI2865" s="8" t="s">
        <v>275</v>
      </c>
      <c r="AJ2865" s="8" t="s">
        <v>1748</v>
      </c>
      <c r="AK2865" s="112">
        <v>198</v>
      </c>
    </row>
    <row r="2866" spans="31:37" hidden="1" x14ac:dyDescent="0.35">
      <c r="AE2866" s="8" t="s">
        <v>9804</v>
      </c>
      <c r="AF2866" s="8" t="s">
        <v>9805</v>
      </c>
      <c r="AG2866" s="8" t="s">
        <v>9806</v>
      </c>
      <c r="AH2866" s="8" t="s">
        <v>2075</v>
      </c>
      <c r="AI2866" s="8" t="s">
        <v>275</v>
      </c>
      <c r="AJ2866" s="8" t="s">
        <v>9807</v>
      </c>
      <c r="AK2866" s="112">
        <v>134</v>
      </c>
    </row>
    <row r="2867" spans="31:37" hidden="1" x14ac:dyDescent="0.35">
      <c r="AE2867" s="8" t="s">
        <v>9808</v>
      </c>
      <c r="AF2867" s="8" t="s">
        <v>9809</v>
      </c>
      <c r="AG2867" s="8" t="s">
        <v>9810</v>
      </c>
      <c r="AH2867" s="8" t="s">
        <v>1175</v>
      </c>
      <c r="AI2867" s="8" t="s">
        <v>260</v>
      </c>
      <c r="AJ2867" s="8" t="s">
        <v>1176</v>
      </c>
      <c r="AK2867" s="112">
        <v>79</v>
      </c>
    </row>
    <row r="2868" spans="31:37" hidden="1" x14ac:dyDescent="0.35">
      <c r="AE2868" s="8" t="s">
        <v>9811</v>
      </c>
      <c r="AF2868" s="8" t="s">
        <v>9812</v>
      </c>
      <c r="AG2868" s="8" t="s">
        <v>9813</v>
      </c>
      <c r="AH2868" s="8" t="s">
        <v>343</v>
      </c>
      <c r="AI2868" s="8" t="s">
        <v>329</v>
      </c>
      <c r="AJ2868" s="8" t="s">
        <v>2004</v>
      </c>
      <c r="AK2868" s="112">
        <v>184</v>
      </c>
    </row>
    <row r="2869" spans="31:37" hidden="1" x14ac:dyDescent="0.35">
      <c r="AE2869" s="8" t="s">
        <v>9814</v>
      </c>
      <c r="AF2869" s="8" t="s">
        <v>9815</v>
      </c>
      <c r="AG2869" s="8" t="s">
        <v>9816</v>
      </c>
      <c r="AH2869" s="8" t="s">
        <v>22</v>
      </c>
      <c r="AI2869" s="8" t="s">
        <v>22</v>
      </c>
      <c r="AJ2869" s="8" t="s">
        <v>489</v>
      </c>
      <c r="AK2869" s="112">
        <v>40</v>
      </c>
    </row>
    <row r="2870" spans="31:37" hidden="1" x14ac:dyDescent="0.35">
      <c r="AE2870" s="8" t="s">
        <v>9817</v>
      </c>
      <c r="AF2870" s="8" t="s">
        <v>9115</v>
      </c>
      <c r="AG2870" s="8" t="s">
        <v>9818</v>
      </c>
      <c r="AH2870" s="8" t="s">
        <v>9608</v>
      </c>
      <c r="AI2870" s="8" t="s">
        <v>329</v>
      </c>
      <c r="AJ2870" s="8" t="s">
        <v>9819</v>
      </c>
      <c r="AK2870" s="112">
        <v>75</v>
      </c>
    </row>
    <row r="2871" spans="31:37" hidden="1" x14ac:dyDescent="0.35">
      <c r="AE2871" s="8" t="s">
        <v>9820</v>
      </c>
      <c r="AF2871" s="8" t="s">
        <v>9821</v>
      </c>
      <c r="AG2871" s="8" t="s">
        <v>9822</v>
      </c>
      <c r="AH2871" s="8" t="s">
        <v>37</v>
      </c>
      <c r="AI2871" s="8" t="s">
        <v>37</v>
      </c>
      <c r="AJ2871" s="8" t="s">
        <v>9823</v>
      </c>
      <c r="AK2871" s="112">
        <v>176</v>
      </c>
    </row>
    <row r="2872" spans="31:37" hidden="1" x14ac:dyDescent="0.35">
      <c r="AE2872" s="8" t="s">
        <v>9824</v>
      </c>
      <c r="AF2872" s="8" t="s">
        <v>9825</v>
      </c>
      <c r="AG2872" s="8" t="s">
        <v>9826</v>
      </c>
      <c r="AH2872" s="8" t="s">
        <v>4284</v>
      </c>
      <c r="AI2872" s="8" t="s">
        <v>275</v>
      </c>
      <c r="AJ2872" s="8" t="s">
        <v>9827</v>
      </c>
      <c r="AK2872" s="112">
        <v>124</v>
      </c>
    </row>
    <row r="2873" spans="31:37" hidden="1" x14ac:dyDescent="0.35">
      <c r="AE2873" s="8" t="s">
        <v>9828</v>
      </c>
      <c r="AF2873" s="8" t="s">
        <v>9829</v>
      </c>
      <c r="AG2873" s="8" t="s">
        <v>9830</v>
      </c>
      <c r="AH2873" s="8" t="s">
        <v>329</v>
      </c>
      <c r="AI2873" s="8" t="s">
        <v>329</v>
      </c>
      <c r="AJ2873" s="8" t="s">
        <v>457</v>
      </c>
      <c r="AK2873" s="112">
        <v>163</v>
      </c>
    </row>
    <row r="2874" spans="31:37" hidden="1" x14ac:dyDescent="0.35">
      <c r="AE2874" s="8" t="s">
        <v>9831</v>
      </c>
      <c r="AF2874" s="8" t="s">
        <v>9832</v>
      </c>
      <c r="AG2874" s="8" t="s">
        <v>9833</v>
      </c>
      <c r="AH2874" s="8" t="s">
        <v>554</v>
      </c>
      <c r="AI2874" s="8" t="s">
        <v>22</v>
      </c>
      <c r="AJ2874" s="8" t="s">
        <v>1566</v>
      </c>
      <c r="AK2874" s="112">
        <v>60</v>
      </c>
    </row>
    <row r="2875" spans="31:37" hidden="1" x14ac:dyDescent="0.35">
      <c r="AE2875" s="8" t="s">
        <v>9834</v>
      </c>
      <c r="AF2875" s="8" t="s">
        <v>9835</v>
      </c>
      <c r="AG2875" s="8" t="s">
        <v>9836</v>
      </c>
      <c r="AH2875" s="8" t="s">
        <v>9837</v>
      </c>
      <c r="AI2875" s="8" t="s">
        <v>22</v>
      </c>
      <c r="AJ2875" s="8" t="s">
        <v>1548</v>
      </c>
      <c r="AK2875" s="112">
        <v>36</v>
      </c>
    </row>
    <row r="2876" spans="31:37" hidden="1" x14ac:dyDescent="0.35">
      <c r="AE2876" s="8" t="s">
        <v>9838</v>
      </c>
      <c r="AF2876" s="8" t="s">
        <v>9839</v>
      </c>
      <c r="AG2876" s="8" t="s">
        <v>9840</v>
      </c>
      <c r="AH2876" s="8" t="s">
        <v>1547</v>
      </c>
      <c r="AI2876" s="8" t="s">
        <v>22</v>
      </c>
      <c r="AJ2876" s="8" t="s">
        <v>3755</v>
      </c>
      <c r="AK2876" s="112">
        <v>29</v>
      </c>
    </row>
    <row r="2877" spans="31:37" hidden="1" x14ac:dyDescent="0.35">
      <c r="AE2877" s="8" t="s">
        <v>9841</v>
      </c>
      <c r="AF2877" s="8" t="s">
        <v>9842</v>
      </c>
      <c r="AG2877" s="8" t="s">
        <v>9843</v>
      </c>
      <c r="AH2877" s="8" t="s">
        <v>2075</v>
      </c>
      <c r="AI2877" s="8" t="s">
        <v>275</v>
      </c>
      <c r="AJ2877" s="8" t="s">
        <v>3327</v>
      </c>
      <c r="AK2877" s="112">
        <v>174</v>
      </c>
    </row>
    <row r="2878" spans="31:37" hidden="1" x14ac:dyDescent="0.35">
      <c r="AE2878" s="8" t="s">
        <v>9844</v>
      </c>
      <c r="AF2878" s="8" t="s">
        <v>9845</v>
      </c>
      <c r="AG2878" s="8" t="s">
        <v>9846</v>
      </c>
      <c r="AH2878" s="8" t="s">
        <v>1490</v>
      </c>
      <c r="AI2878" s="8" t="s">
        <v>34</v>
      </c>
      <c r="AJ2878" s="8" t="s">
        <v>1491</v>
      </c>
      <c r="AK2878" s="112">
        <v>73</v>
      </c>
    </row>
    <row r="2879" spans="31:37" hidden="1" x14ac:dyDescent="0.35">
      <c r="AE2879" s="8" t="s">
        <v>9847</v>
      </c>
      <c r="AF2879" s="8" t="s">
        <v>9848</v>
      </c>
      <c r="AG2879" s="8" t="s">
        <v>9849</v>
      </c>
      <c r="AH2879" s="8" t="s">
        <v>554</v>
      </c>
      <c r="AI2879" s="8" t="s">
        <v>22</v>
      </c>
      <c r="AJ2879" s="8" t="s">
        <v>555</v>
      </c>
      <c r="AK2879" s="112">
        <v>162</v>
      </c>
    </row>
    <row r="2880" spans="31:37" hidden="1" x14ac:dyDescent="0.35">
      <c r="AE2880" s="8" t="s">
        <v>9850</v>
      </c>
      <c r="AF2880" s="8" t="s">
        <v>9851</v>
      </c>
      <c r="AG2880" s="8" t="s">
        <v>9852</v>
      </c>
      <c r="AH2880" s="8" t="s">
        <v>401</v>
      </c>
      <c r="AI2880" s="8" t="s">
        <v>134</v>
      </c>
      <c r="AJ2880" s="8" t="s">
        <v>9853</v>
      </c>
      <c r="AK2880" s="112">
        <v>49</v>
      </c>
    </row>
    <row r="2881" spans="31:37" hidden="1" x14ac:dyDescent="0.35">
      <c r="AE2881" s="8" t="s">
        <v>9854</v>
      </c>
      <c r="AF2881" s="8" t="s">
        <v>9855</v>
      </c>
      <c r="AG2881" s="8" t="s">
        <v>9856</v>
      </c>
      <c r="AH2881" s="8" t="s">
        <v>22</v>
      </c>
      <c r="AI2881" s="8" t="s">
        <v>22</v>
      </c>
      <c r="AJ2881" s="8" t="s">
        <v>9857</v>
      </c>
      <c r="AK2881" s="112">
        <v>73</v>
      </c>
    </row>
    <row r="2882" spans="31:37" hidden="1" x14ac:dyDescent="0.35">
      <c r="AE2882" s="8" t="s">
        <v>9858</v>
      </c>
      <c r="AF2882" s="8" t="s">
        <v>9859</v>
      </c>
      <c r="AG2882" s="8" t="s">
        <v>9860</v>
      </c>
      <c r="AH2882" s="8" t="s">
        <v>2137</v>
      </c>
      <c r="AI2882" s="8" t="s">
        <v>260</v>
      </c>
      <c r="AJ2882" s="8" t="s">
        <v>2171</v>
      </c>
      <c r="AK2882" s="112">
        <v>74</v>
      </c>
    </row>
    <row r="2883" spans="31:37" hidden="1" x14ac:dyDescent="0.35">
      <c r="AE2883" s="8" t="s">
        <v>9861</v>
      </c>
      <c r="AF2883" s="8" t="s">
        <v>9862</v>
      </c>
      <c r="AG2883" s="8" t="s">
        <v>9863</v>
      </c>
      <c r="AH2883" s="8" t="s">
        <v>9864</v>
      </c>
      <c r="AI2883" s="8" t="s">
        <v>148</v>
      </c>
      <c r="AJ2883" s="8" t="s">
        <v>9865</v>
      </c>
      <c r="AK2883" s="112">
        <v>59</v>
      </c>
    </row>
    <row r="2884" spans="31:37" hidden="1" x14ac:dyDescent="0.35">
      <c r="AE2884" s="8" t="s">
        <v>9866</v>
      </c>
      <c r="AF2884" s="8" t="s">
        <v>9867</v>
      </c>
      <c r="AG2884" s="8" t="s">
        <v>9868</v>
      </c>
      <c r="AH2884" s="8" t="s">
        <v>2737</v>
      </c>
      <c r="AI2884" s="8" t="s">
        <v>22</v>
      </c>
      <c r="AJ2884" s="8" t="s">
        <v>2738</v>
      </c>
      <c r="AK2884" s="112">
        <v>80</v>
      </c>
    </row>
    <row r="2885" spans="31:37" hidden="1" x14ac:dyDescent="0.35">
      <c r="AE2885" s="8" t="s">
        <v>9869</v>
      </c>
      <c r="AF2885" s="8" t="s">
        <v>9870</v>
      </c>
      <c r="AG2885" s="8" t="s">
        <v>9871</v>
      </c>
      <c r="AH2885" s="8" t="s">
        <v>1237</v>
      </c>
      <c r="AI2885" s="8" t="s">
        <v>94</v>
      </c>
      <c r="AJ2885" s="8" t="s">
        <v>7903</v>
      </c>
      <c r="AK2885" s="112">
        <v>61</v>
      </c>
    </row>
    <row r="2886" spans="31:37" hidden="1" x14ac:dyDescent="0.35">
      <c r="AE2886" s="8" t="s">
        <v>9872</v>
      </c>
      <c r="AF2886" s="8" t="s">
        <v>9873</v>
      </c>
      <c r="AG2886" s="8" t="s">
        <v>9874</v>
      </c>
      <c r="AH2886" s="8" t="s">
        <v>7114</v>
      </c>
      <c r="AI2886" s="8" t="s">
        <v>391</v>
      </c>
      <c r="AJ2886" s="8" t="s">
        <v>2090</v>
      </c>
      <c r="AK2886" s="112">
        <v>32</v>
      </c>
    </row>
    <row r="2887" spans="31:37" hidden="1" x14ac:dyDescent="0.35">
      <c r="AE2887" s="8" t="s">
        <v>9875</v>
      </c>
      <c r="AF2887" s="8" t="s">
        <v>9876</v>
      </c>
      <c r="AG2887" s="8" t="s">
        <v>9877</v>
      </c>
      <c r="AH2887" s="8" t="s">
        <v>172</v>
      </c>
      <c r="AI2887" s="8" t="s">
        <v>22</v>
      </c>
      <c r="AJ2887" s="8" t="s">
        <v>173</v>
      </c>
      <c r="AK2887" s="112">
        <v>17</v>
      </c>
    </row>
    <row r="2888" spans="31:37" hidden="1" x14ac:dyDescent="0.35">
      <c r="AE2888" s="8" t="s">
        <v>9878</v>
      </c>
      <c r="AF2888" s="8" t="s">
        <v>4775</v>
      </c>
      <c r="AG2888" s="8" t="s">
        <v>9879</v>
      </c>
      <c r="AH2888" s="8" t="s">
        <v>6384</v>
      </c>
      <c r="AI2888" s="8" t="s">
        <v>9880</v>
      </c>
      <c r="AJ2888" s="8" t="s">
        <v>6386</v>
      </c>
      <c r="AK2888" s="112">
        <v>55</v>
      </c>
    </row>
    <row r="2889" spans="31:37" hidden="1" x14ac:dyDescent="0.35">
      <c r="AE2889" s="8" t="s">
        <v>9881</v>
      </c>
      <c r="AF2889" s="8" t="s">
        <v>9882</v>
      </c>
      <c r="AG2889" s="8" t="s">
        <v>9883</v>
      </c>
      <c r="AH2889" s="8" t="s">
        <v>3076</v>
      </c>
      <c r="AI2889" s="8" t="s">
        <v>37</v>
      </c>
      <c r="AJ2889" s="8" t="s">
        <v>3077</v>
      </c>
      <c r="AK2889" s="112">
        <v>45</v>
      </c>
    </row>
    <row r="2890" spans="31:37" hidden="1" x14ac:dyDescent="0.35">
      <c r="AE2890" s="8" t="s">
        <v>9884</v>
      </c>
      <c r="AF2890" s="8" t="s">
        <v>9885</v>
      </c>
      <c r="AG2890" s="8" t="s">
        <v>9886</v>
      </c>
      <c r="AH2890" s="8" t="s">
        <v>9887</v>
      </c>
      <c r="AI2890" s="8" t="s">
        <v>379</v>
      </c>
      <c r="AJ2890" s="8" t="s">
        <v>9888</v>
      </c>
      <c r="AK2890" s="112">
        <v>39</v>
      </c>
    </row>
    <row r="2891" spans="31:37" hidden="1" x14ac:dyDescent="0.35">
      <c r="AE2891" s="8" t="s">
        <v>9889</v>
      </c>
      <c r="AF2891" s="8" t="s">
        <v>9890</v>
      </c>
      <c r="AG2891" s="8" t="s">
        <v>9891</v>
      </c>
      <c r="AH2891" s="8" t="s">
        <v>9892</v>
      </c>
      <c r="AI2891" s="8" t="s">
        <v>2465</v>
      </c>
      <c r="AJ2891" s="8" t="s">
        <v>9893</v>
      </c>
      <c r="AK2891" s="112">
        <v>48</v>
      </c>
    </row>
    <row r="2892" spans="31:37" hidden="1" x14ac:dyDescent="0.35">
      <c r="AE2892" s="8" t="s">
        <v>9894</v>
      </c>
      <c r="AF2892" s="8" t="s">
        <v>9895</v>
      </c>
      <c r="AG2892" s="8" t="s">
        <v>9896</v>
      </c>
      <c r="AH2892" s="8" t="s">
        <v>5072</v>
      </c>
      <c r="AI2892" s="8" t="s">
        <v>379</v>
      </c>
      <c r="AJ2892" s="8" t="s">
        <v>5073</v>
      </c>
      <c r="AK2892" s="112">
        <v>41</v>
      </c>
    </row>
    <row r="2893" spans="31:37" hidden="1" x14ac:dyDescent="0.35">
      <c r="AE2893" s="8" t="s">
        <v>9897</v>
      </c>
      <c r="AF2893" s="8" t="s">
        <v>9898</v>
      </c>
      <c r="AG2893" s="8" t="s">
        <v>9899</v>
      </c>
      <c r="AH2893" s="8" t="s">
        <v>9608</v>
      </c>
      <c r="AI2893" s="8" t="s">
        <v>329</v>
      </c>
      <c r="AJ2893" s="8" t="s">
        <v>9609</v>
      </c>
      <c r="AK2893" s="112">
        <v>68</v>
      </c>
    </row>
    <row r="2894" spans="31:37" hidden="1" x14ac:dyDescent="0.35">
      <c r="AE2894" s="8" t="s">
        <v>9900</v>
      </c>
      <c r="AF2894" s="8" t="s">
        <v>9901</v>
      </c>
      <c r="AG2894" s="8" t="s">
        <v>9902</v>
      </c>
      <c r="AH2894" s="8" t="s">
        <v>638</v>
      </c>
      <c r="AI2894" s="8" t="s">
        <v>275</v>
      </c>
      <c r="AJ2894" s="8" t="s">
        <v>4905</v>
      </c>
      <c r="AK2894" s="112">
        <v>103</v>
      </c>
    </row>
    <row r="2895" spans="31:37" hidden="1" x14ac:dyDescent="0.35">
      <c r="AE2895" s="8" t="s">
        <v>9903</v>
      </c>
      <c r="AF2895" s="8" t="s">
        <v>9904</v>
      </c>
      <c r="AG2895" s="8" t="s">
        <v>8312</v>
      </c>
      <c r="AH2895" s="8" t="s">
        <v>2273</v>
      </c>
      <c r="AI2895" s="8" t="s">
        <v>134</v>
      </c>
      <c r="AJ2895" s="8" t="s">
        <v>2274</v>
      </c>
      <c r="AK2895" s="112">
        <v>71</v>
      </c>
    </row>
    <row r="2896" spans="31:37" hidden="1" x14ac:dyDescent="0.35">
      <c r="AE2896" s="8" t="s">
        <v>9905</v>
      </c>
      <c r="AF2896" s="8" t="s">
        <v>9906</v>
      </c>
      <c r="AG2896" s="8" t="s">
        <v>9907</v>
      </c>
      <c r="AH2896" s="8" t="s">
        <v>3470</v>
      </c>
      <c r="AI2896" s="8" t="s">
        <v>134</v>
      </c>
      <c r="AJ2896" s="8" t="s">
        <v>3471</v>
      </c>
      <c r="AK2896" s="112">
        <v>47</v>
      </c>
    </row>
    <row r="2897" spans="31:37" hidden="1" x14ac:dyDescent="0.35">
      <c r="AE2897" s="8" t="s">
        <v>9908</v>
      </c>
      <c r="AF2897" s="8" t="s">
        <v>9909</v>
      </c>
      <c r="AG2897" s="8" t="s">
        <v>9910</v>
      </c>
      <c r="AH2897" s="8" t="s">
        <v>1727</v>
      </c>
      <c r="AI2897" s="8" t="s">
        <v>127</v>
      </c>
      <c r="AJ2897" s="8" t="s">
        <v>1728</v>
      </c>
      <c r="AK2897" s="112">
        <v>84</v>
      </c>
    </row>
    <row r="2898" spans="31:37" hidden="1" x14ac:dyDescent="0.35">
      <c r="AE2898" s="8" t="s">
        <v>9911</v>
      </c>
      <c r="AF2898" s="8" t="s">
        <v>9912</v>
      </c>
      <c r="AG2898" s="8" t="s">
        <v>9913</v>
      </c>
      <c r="AH2898" s="8" t="s">
        <v>687</v>
      </c>
      <c r="AI2898" s="8" t="s">
        <v>34</v>
      </c>
      <c r="AJ2898" s="8" t="s">
        <v>2060</v>
      </c>
      <c r="AK2898" s="112">
        <v>48</v>
      </c>
    </row>
    <row r="2899" spans="31:37" hidden="1" x14ac:dyDescent="0.35">
      <c r="AE2899" s="8" t="s">
        <v>9914</v>
      </c>
      <c r="AF2899" s="8" t="s">
        <v>9915</v>
      </c>
      <c r="AG2899" s="8" t="s">
        <v>9916</v>
      </c>
      <c r="AH2899" s="8" t="s">
        <v>22</v>
      </c>
      <c r="AI2899" s="8" t="s">
        <v>22</v>
      </c>
      <c r="AJ2899" s="8" t="s">
        <v>807</v>
      </c>
      <c r="AK2899" s="112">
        <v>96</v>
      </c>
    </row>
    <row r="2900" spans="31:37" hidden="1" x14ac:dyDescent="0.35">
      <c r="AE2900" s="8" t="s">
        <v>9917</v>
      </c>
      <c r="AF2900" s="8" t="s">
        <v>9918</v>
      </c>
      <c r="AG2900" s="8" t="s">
        <v>9919</v>
      </c>
      <c r="AH2900" s="8" t="s">
        <v>248</v>
      </c>
      <c r="AI2900" s="8" t="s">
        <v>127</v>
      </c>
      <c r="AJ2900" s="8" t="s">
        <v>4919</v>
      </c>
      <c r="AK2900" s="112">
        <v>46</v>
      </c>
    </row>
    <row r="2901" spans="31:37" hidden="1" x14ac:dyDescent="0.35">
      <c r="AE2901" s="8" t="s">
        <v>9920</v>
      </c>
      <c r="AF2901" s="8" t="s">
        <v>9921</v>
      </c>
      <c r="AG2901" s="8" t="s">
        <v>9922</v>
      </c>
      <c r="AH2901" s="8" t="s">
        <v>1428</v>
      </c>
      <c r="AI2901" s="8" t="s">
        <v>22</v>
      </c>
      <c r="AJ2901" s="8" t="s">
        <v>9923</v>
      </c>
      <c r="AK2901" s="112">
        <v>43</v>
      </c>
    </row>
    <row r="2902" spans="31:37" hidden="1" x14ac:dyDescent="0.35">
      <c r="AE2902" s="8" t="s">
        <v>9924</v>
      </c>
      <c r="AF2902" s="8" t="s">
        <v>9925</v>
      </c>
      <c r="AG2902" s="8" t="s">
        <v>9926</v>
      </c>
      <c r="AH2902" s="8" t="s">
        <v>329</v>
      </c>
      <c r="AI2902" s="8" t="s">
        <v>329</v>
      </c>
      <c r="AJ2902" s="8" t="s">
        <v>9927</v>
      </c>
      <c r="AK2902" s="112">
        <v>148</v>
      </c>
    </row>
    <row r="2903" spans="31:37" hidden="1" x14ac:dyDescent="0.35">
      <c r="AE2903" s="8" t="s">
        <v>9928</v>
      </c>
      <c r="AF2903" s="8" t="s">
        <v>9929</v>
      </c>
      <c r="AG2903" s="8" t="s">
        <v>9930</v>
      </c>
      <c r="AH2903" s="8" t="s">
        <v>783</v>
      </c>
      <c r="AI2903" s="8" t="s">
        <v>391</v>
      </c>
      <c r="AJ2903" s="8" t="s">
        <v>784</v>
      </c>
      <c r="AK2903" s="112">
        <v>39</v>
      </c>
    </row>
    <row r="2904" spans="31:37" hidden="1" x14ac:dyDescent="0.35">
      <c r="AE2904" s="8" t="s">
        <v>9931</v>
      </c>
      <c r="AF2904" s="8" t="s">
        <v>9932</v>
      </c>
      <c r="AG2904" s="8" t="s">
        <v>9933</v>
      </c>
      <c r="AH2904" s="8" t="s">
        <v>2075</v>
      </c>
      <c r="AI2904" s="8" t="s">
        <v>275</v>
      </c>
      <c r="AJ2904" s="8" t="s">
        <v>2076</v>
      </c>
      <c r="AK2904" s="112">
        <v>31</v>
      </c>
    </row>
    <row r="2905" spans="31:37" hidden="1" x14ac:dyDescent="0.35">
      <c r="AE2905" s="8" t="s">
        <v>9934</v>
      </c>
      <c r="AF2905" s="8" t="s">
        <v>9935</v>
      </c>
      <c r="AG2905" s="8" t="s">
        <v>9936</v>
      </c>
      <c r="AH2905" s="8" t="s">
        <v>9937</v>
      </c>
      <c r="AI2905" s="8" t="s">
        <v>260</v>
      </c>
      <c r="AJ2905" s="8" t="s">
        <v>2410</v>
      </c>
      <c r="AK2905" s="112">
        <v>87</v>
      </c>
    </row>
    <row r="2906" spans="31:37" hidden="1" x14ac:dyDescent="0.35">
      <c r="AE2906" s="8" t="s">
        <v>9938</v>
      </c>
      <c r="AF2906" s="8" t="s">
        <v>9939</v>
      </c>
      <c r="AG2906" s="8" t="s">
        <v>9940</v>
      </c>
      <c r="AH2906" s="8" t="s">
        <v>554</v>
      </c>
      <c r="AI2906" s="8" t="s">
        <v>22</v>
      </c>
      <c r="AJ2906" s="8" t="s">
        <v>555</v>
      </c>
      <c r="AK2906" s="112">
        <v>74</v>
      </c>
    </row>
    <row r="2907" spans="31:37" hidden="1" x14ac:dyDescent="0.35">
      <c r="AE2907" s="8" t="s">
        <v>9941</v>
      </c>
      <c r="AF2907" s="8" t="s">
        <v>9942</v>
      </c>
      <c r="AG2907" s="8" t="s">
        <v>9943</v>
      </c>
      <c r="AH2907" s="8" t="s">
        <v>172</v>
      </c>
      <c r="AI2907" s="8" t="s">
        <v>22</v>
      </c>
      <c r="AJ2907" s="8" t="s">
        <v>9753</v>
      </c>
      <c r="AK2907" s="112">
        <v>43</v>
      </c>
    </row>
    <row r="2908" spans="31:37" hidden="1" x14ac:dyDescent="0.35">
      <c r="AE2908" s="8" t="s">
        <v>9944</v>
      </c>
      <c r="AF2908" s="8" t="s">
        <v>9945</v>
      </c>
      <c r="AG2908" s="8" t="s">
        <v>9946</v>
      </c>
      <c r="AH2908" s="8" t="s">
        <v>1919</v>
      </c>
      <c r="AI2908" s="8" t="s">
        <v>260</v>
      </c>
      <c r="AJ2908" s="8" t="s">
        <v>6323</v>
      </c>
      <c r="AK2908" s="112">
        <v>60</v>
      </c>
    </row>
    <row r="2909" spans="31:37" hidden="1" x14ac:dyDescent="0.35">
      <c r="AE2909" s="8" t="s">
        <v>9947</v>
      </c>
      <c r="AF2909" s="8" t="s">
        <v>9948</v>
      </c>
      <c r="AG2909" s="8" t="s">
        <v>9949</v>
      </c>
      <c r="AH2909" s="8" t="s">
        <v>811</v>
      </c>
      <c r="AI2909" s="8" t="s">
        <v>811</v>
      </c>
      <c r="AJ2909" s="8" t="s">
        <v>6768</v>
      </c>
      <c r="AK2909" s="112">
        <v>140</v>
      </c>
    </row>
    <row r="2910" spans="31:37" hidden="1" x14ac:dyDescent="0.35">
      <c r="AE2910" s="8" t="s">
        <v>9950</v>
      </c>
      <c r="AF2910" s="8" t="s">
        <v>9951</v>
      </c>
      <c r="AG2910" s="8" t="s">
        <v>9952</v>
      </c>
      <c r="AH2910" s="8" t="s">
        <v>22</v>
      </c>
      <c r="AI2910" s="8" t="s">
        <v>22</v>
      </c>
      <c r="AJ2910" s="8" t="s">
        <v>242</v>
      </c>
      <c r="AK2910" s="112">
        <v>53</v>
      </c>
    </row>
    <row r="2911" spans="31:37" hidden="1" x14ac:dyDescent="0.35">
      <c r="AE2911" s="8" t="s">
        <v>9953</v>
      </c>
      <c r="AF2911" s="8" t="s">
        <v>9954</v>
      </c>
      <c r="AG2911" s="8" t="s">
        <v>16997</v>
      </c>
      <c r="AH2911" s="8" t="s">
        <v>850</v>
      </c>
      <c r="AI2911" s="8" t="s">
        <v>22</v>
      </c>
      <c r="AJ2911" s="8" t="s">
        <v>851</v>
      </c>
      <c r="AK2911" s="112">
        <v>40</v>
      </c>
    </row>
    <row r="2912" spans="31:37" hidden="1" x14ac:dyDescent="0.35">
      <c r="AE2912" s="8" t="s">
        <v>9955</v>
      </c>
      <c r="AF2912" s="8" t="s">
        <v>9956</v>
      </c>
      <c r="AG2912" s="8" t="s">
        <v>9957</v>
      </c>
      <c r="AH2912" s="8" t="s">
        <v>6384</v>
      </c>
      <c r="AI2912" s="8" t="s">
        <v>6385</v>
      </c>
      <c r="AJ2912" s="8" t="s">
        <v>6386</v>
      </c>
      <c r="AK2912" s="112">
        <v>37</v>
      </c>
    </row>
    <row r="2913" spans="31:37" hidden="1" x14ac:dyDescent="0.35">
      <c r="AE2913" s="8" t="s">
        <v>9958</v>
      </c>
      <c r="AF2913" s="8" t="s">
        <v>9959</v>
      </c>
      <c r="AG2913" s="8" t="s">
        <v>9960</v>
      </c>
      <c r="AH2913" s="8" t="s">
        <v>120</v>
      </c>
      <c r="AI2913" s="8" t="s">
        <v>120</v>
      </c>
      <c r="AJ2913" s="8" t="s">
        <v>9961</v>
      </c>
      <c r="AK2913" s="112">
        <v>24</v>
      </c>
    </row>
    <row r="2914" spans="31:37" hidden="1" x14ac:dyDescent="0.35">
      <c r="AE2914" s="8" t="s">
        <v>9962</v>
      </c>
      <c r="AF2914" s="8" t="s">
        <v>9963</v>
      </c>
      <c r="AG2914" s="8" t="s">
        <v>9964</v>
      </c>
      <c r="AH2914" s="8" t="s">
        <v>2673</v>
      </c>
      <c r="AI2914" s="8" t="s">
        <v>22</v>
      </c>
      <c r="AJ2914" s="8" t="s">
        <v>2674</v>
      </c>
      <c r="AK2914" s="112">
        <v>155</v>
      </c>
    </row>
    <row r="2915" spans="31:37" hidden="1" x14ac:dyDescent="0.35">
      <c r="AE2915" s="8" t="s">
        <v>9965</v>
      </c>
      <c r="AF2915" s="8" t="s">
        <v>9966</v>
      </c>
      <c r="AG2915" s="8" t="s">
        <v>9967</v>
      </c>
      <c r="AH2915" s="8" t="s">
        <v>87</v>
      </c>
      <c r="AI2915" s="8" t="s">
        <v>22</v>
      </c>
      <c r="AJ2915" s="8" t="s">
        <v>88</v>
      </c>
      <c r="AK2915" s="112">
        <v>32</v>
      </c>
    </row>
    <row r="2916" spans="31:37" hidden="1" x14ac:dyDescent="0.35">
      <c r="AE2916" s="8" t="s">
        <v>9968</v>
      </c>
      <c r="AF2916" s="8" t="s">
        <v>9969</v>
      </c>
      <c r="AG2916" s="8" t="s">
        <v>9970</v>
      </c>
      <c r="AH2916" s="8" t="s">
        <v>3278</v>
      </c>
      <c r="AI2916" s="8" t="s">
        <v>115</v>
      </c>
      <c r="AJ2916" s="8" t="s">
        <v>6512</v>
      </c>
      <c r="AK2916" s="112">
        <v>47</v>
      </c>
    </row>
    <row r="2917" spans="31:37" hidden="1" x14ac:dyDescent="0.35">
      <c r="AE2917" s="8" t="s">
        <v>9971</v>
      </c>
      <c r="AF2917" s="8" t="s">
        <v>9972</v>
      </c>
      <c r="AG2917" s="8" t="s">
        <v>9973</v>
      </c>
      <c r="AH2917" s="8" t="s">
        <v>3546</v>
      </c>
      <c r="AI2917" s="8" t="s">
        <v>148</v>
      </c>
      <c r="AJ2917" s="8" t="s">
        <v>3547</v>
      </c>
      <c r="AK2917" s="112">
        <v>123</v>
      </c>
    </row>
    <row r="2918" spans="31:37" hidden="1" x14ac:dyDescent="0.35">
      <c r="AE2918" s="8" t="s">
        <v>9974</v>
      </c>
      <c r="AF2918" s="8" t="s">
        <v>9975</v>
      </c>
      <c r="AG2918" s="8" t="s">
        <v>9976</v>
      </c>
      <c r="AH2918" s="8" t="s">
        <v>766</v>
      </c>
      <c r="AI2918" s="8" t="s">
        <v>148</v>
      </c>
      <c r="AJ2918" s="8" t="s">
        <v>2259</v>
      </c>
      <c r="AK2918" s="112">
        <v>87</v>
      </c>
    </row>
    <row r="2919" spans="31:37" hidden="1" x14ac:dyDescent="0.35">
      <c r="AE2919" s="8" t="s">
        <v>9977</v>
      </c>
      <c r="AF2919" s="8" t="s">
        <v>9978</v>
      </c>
      <c r="AG2919" s="8" t="s">
        <v>9979</v>
      </c>
      <c r="AH2919" s="8" t="s">
        <v>148</v>
      </c>
      <c r="AI2919" s="8" t="s">
        <v>148</v>
      </c>
      <c r="AJ2919" s="8" t="s">
        <v>9980</v>
      </c>
      <c r="AK2919" s="112">
        <v>191</v>
      </c>
    </row>
    <row r="2920" spans="31:37" hidden="1" x14ac:dyDescent="0.35">
      <c r="AE2920" s="8" t="s">
        <v>9981</v>
      </c>
      <c r="AF2920" s="8" t="s">
        <v>7765</v>
      </c>
      <c r="AG2920" s="8" t="s">
        <v>9982</v>
      </c>
      <c r="AH2920" s="8" t="s">
        <v>236</v>
      </c>
      <c r="AI2920" s="8" t="s">
        <v>236</v>
      </c>
      <c r="AJ2920" s="8" t="s">
        <v>237</v>
      </c>
      <c r="AK2920" s="112">
        <v>20</v>
      </c>
    </row>
    <row r="2921" spans="31:37" hidden="1" x14ac:dyDescent="0.35">
      <c r="AE2921" s="8" t="s">
        <v>9983</v>
      </c>
      <c r="AF2921" s="8" t="s">
        <v>9984</v>
      </c>
      <c r="AG2921" s="8" t="s">
        <v>9985</v>
      </c>
      <c r="AH2921" s="8" t="s">
        <v>811</v>
      </c>
      <c r="AI2921" s="8" t="s">
        <v>811</v>
      </c>
      <c r="AJ2921" s="8" t="s">
        <v>2812</v>
      </c>
      <c r="AK2921" s="112">
        <v>27</v>
      </c>
    </row>
    <row r="2922" spans="31:37" hidden="1" x14ac:dyDescent="0.35">
      <c r="AE2922" s="8" t="s">
        <v>9986</v>
      </c>
      <c r="AF2922" s="8" t="s">
        <v>9987</v>
      </c>
      <c r="AG2922" s="8" t="s">
        <v>9988</v>
      </c>
      <c r="AH2922" s="8" t="s">
        <v>8750</v>
      </c>
      <c r="AI2922" s="8" t="s">
        <v>391</v>
      </c>
      <c r="AJ2922" s="8" t="s">
        <v>8751</v>
      </c>
      <c r="AK2922" s="112">
        <v>42</v>
      </c>
    </row>
    <row r="2923" spans="31:37" hidden="1" x14ac:dyDescent="0.35">
      <c r="AE2923" s="8" t="s">
        <v>9989</v>
      </c>
      <c r="AF2923" s="8" t="s">
        <v>9990</v>
      </c>
      <c r="AG2923" s="8" t="s">
        <v>9991</v>
      </c>
      <c r="AH2923" s="8" t="s">
        <v>692</v>
      </c>
      <c r="AI2923" s="8" t="s">
        <v>34</v>
      </c>
      <c r="AJ2923" s="8" t="s">
        <v>9992</v>
      </c>
      <c r="AK2923" s="112">
        <v>58</v>
      </c>
    </row>
    <row r="2924" spans="31:37" hidden="1" x14ac:dyDescent="0.35">
      <c r="AE2924" s="8" t="s">
        <v>9993</v>
      </c>
      <c r="AF2924" s="8" t="s">
        <v>9994</v>
      </c>
      <c r="AG2924" s="8" t="s">
        <v>9995</v>
      </c>
      <c r="AH2924" s="8" t="s">
        <v>687</v>
      </c>
      <c r="AI2924" s="8" t="s">
        <v>34</v>
      </c>
      <c r="AJ2924" s="8" t="s">
        <v>688</v>
      </c>
      <c r="AK2924" s="112">
        <v>26</v>
      </c>
    </row>
    <row r="2925" spans="31:37" hidden="1" x14ac:dyDescent="0.35">
      <c r="AE2925" s="8" t="s">
        <v>9996</v>
      </c>
      <c r="AF2925" s="8" t="s">
        <v>9997</v>
      </c>
      <c r="AG2925" s="8" t="s">
        <v>9998</v>
      </c>
      <c r="AH2925" s="8" t="s">
        <v>200</v>
      </c>
      <c r="AI2925" s="8" t="s">
        <v>34</v>
      </c>
      <c r="AJ2925" s="8" t="s">
        <v>201</v>
      </c>
      <c r="AK2925" s="112">
        <v>74</v>
      </c>
    </row>
    <row r="2926" spans="31:37" hidden="1" x14ac:dyDescent="0.35">
      <c r="AE2926" s="8" t="s">
        <v>9999</v>
      </c>
      <c r="AF2926" s="8" t="s">
        <v>10000</v>
      </c>
      <c r="AG2926" s="8" t="s">
        <v>10001</v>
      </c>
      <c r="AH2926" s="8" t="s">
        <v>22</v>
      </c>
      <c r="AI2926" s="8" t="s">
        <v>22</v>
      </c>
      <c r="AJ2926" s="8" t="s">
        <v>10002</v>
      </c>
      <c r="AK2926" s="112">
        <v>82</v>
      </c>
    </row>
    <row r="2927" spans="31:37" hidden="1" x14ac:dyDescent="0.35">
      <c r="AE2927" s="8" t="s">
        <v>10003</v>
      </c>
      <c r="AF2927" s="8" t="s">
        <v>10004</v>
      </c>
      <c r="AG2927" s="8" t="s">
        <v>10005</v>
      </c>
      <c r="AH2927" s="8" t="s">
        <v>37</v>
      </c>
      <c r="AI2927" s="8" t="s">
        <v>37</v>
      </c>
      <c r="AJ2927" s="8" t="s">
        <v>2991</v>
      </c>
      <c r="AK2927" s="112">
        <v>39</v>
      </c>
    </row>
    <row r="2928" spans="31:37" hidden="1" x14ac:dyDescent="0.35">
      <c r="AE2928" s="8" t="s">
        <v>10006</v>
      </c>
      <c r="AF2928" s="8" t="s">
        <v>10007</v>
      </c>
      <c r="AG2928" s="8" t="s">
        <v>10008</v>
      </c>
      <c r="AH2928" s="8" t="s">
        <v>22</v>
      </c>
      <c r="AI2928" s="8" t="s">
        <v>22</v>
      </c>
      <c r="AJ2928" s="8" t="s">
        <v>584</v>
      </c>
      <c r="AK2928" s="112">
        <v>39</v>
      </c>
    </row>
    <row r="2929" spans="31:37" hidden="1" x14ac:dyDescent="0.35">
      <c r="AE2929" s="8" t="s">
        <v>10009</v>
      </c>
      <c r="AF2929" s="8" t="s">
        <v>10010</v>
      </c>
      <c r="AG2929" s="8" t="s">
        <v>10011</v>
      </c>
      <c r="AH2929" s="8" t="s">
        <v>22</v>
      </c>
      <c r="AI2929" s="8" t="s">
        <v>22</v>
      </c>
      <c r="AJ2929" s="8" t="s">
        <v>489</v>
      </c>
      <c r="AK2929" s="112">
        <v>50</v>
      </c>
    </row>
    <row r="2930" spans="31:37" hidden="1" x14ac:dyDescent="0.35">
      <c r="AE2930" s="8" t="s">
        <v>10012</v>
      </c>
      <c r="AF2930" s="8" t="s">
        <v>10013</v>
      </c>
      <c r="AG2930" s="8" t="s">
        <v>10014</v>
      </c>
      <c r="AH2930" s="8" t="s">
        <v>1602</v>
      </c>
      <c r="AI2930" s="8" t="s">
        <v>312</v>
      </c>
      <c r="AJ2930" s="8" t="s">
        <v>1603</v>
      </c>
      <c r="AK2930" s="112">
        <v>114</v>
      </c>
    </row>
    <row r="2931" spans="31:37" hidden="1" x14ac:dyDescent="0.35">
      <c r="AE2931" s="8" t="s">
        <v>10015</v>
      </c>
      <c r="AF2931" s="8" t="s">
        <v>10016</v>
      </c>
      <c r="AG2931" s="8" t="s">
        <v>10017</v>
      </c>
      <c r="AH2931" s="8" t="s">
        <v>607</v>
      </c>
      <c r="AI2931" s="8" t="s">
        <v>147</v>
      </c>
      <c r="AJ2931" s="8" t="s">
        <v>2963</v>
      </c>
      <c r="AK2931" s="112">
        <v>29</v>
      </c>
    </row>
    <row r="2932" spans="31:37" hidden="1" x14ac:dyDescent="0.35">
      <c r="AE2932" s="8" t="s">
        <v>10018</v>
      </c>
      <c r="AF2932" s="8" t="s">
        <v>10019</v>
      </c>
      <c r="AG2932" s="8" t="s">
        <v>10020</v>
      </c>
      <c r="AH2932" s="8" t="s">
        <v>607</v>
      </c>
      <c r="AI2932" s="8" t="s">
        <v>147</v>
      </c>
      <c r="AJ2932" s="8" t="s">
        <v>1211</v>
      </c>
      <c r="AK2932" s="112">
        <v>39</v>
      </c>
    </row>
    <row r="2933" spans="31:37" hidden="1" x14ac:dyDescent="0.35">
      <c r="AE2933" s="8" t="s">
        <v>10021</v>
      </c>
      <c r="AF2933" s="8" t="s">
        <v>10022</v>
      </c>
      <c r="AG2933" s="8" t="s">
        <v>10023</v>
      </c>
      <c r="AH2933" s="8" t="s">
        <v>3076</v>
      </c>
      <c r="AI2933" s="8" t="s">
        <v>37</v>
      </c>
      <c r="AJ2933" s="8" t="s">
        <v>3077</v>
      </c>
      <c r="AK2933" s="112">
        <v>51</v>
      </c>
    </row>
    <row r="2934" spans="31:37" hidden="1" x14ac:dyDescent="0.35">
      <c r="AE2934" s="8" t="s">
        <v>10024</v>
      </c>
      <c r="AF2934" s="8" t="s">
        <v>10025</v>
      </c>
      <c r="AG2934" s="8" t="s">
        <v>9469</v>
      </c>
      <c r="AH2934" s="8" t="s">
        <v>1314</v>
      </c>
      <c r="AI2934" s="8" t="s">
        <v>94</v>
      </c>
      <c r="AJ2934" s="8" t="s">
        <v>4322</v>
      </c>
      <c r="AK2934" s="112">
        <v>74</v>
      </c>
    </row>
    <row r="2935" spans="31:37" hidden="1" x14ac:dyDescent="0.35">
      <c r="AE2935" s="8" t="s">
        <v>10026</v>
      </c>
      <c r="AF2935" s="8" t="s">
        <v>10027</v>
      </c>
      <c r="AG2935" s="8" t="s">
        <v>10028</v>
      </c>
      <c r="AH2935" s="8" t="s">
        <v>10029</v>
      </c>
      <c r="AI2935" s="8" t="s">
        <v>2228</v>
      </c>
      <c r="AJ2935" s="8" t="s">
        <v>10030</v>
      </c>
      <c r="AK2935" s="112">
        <v>87</v>
      </c>
    </row>
    <row r="2936" spans="31:37" hidden="1" x14ac:dyDescent="0.35">
      <c r="AE2936" s="8" t="s">
        <v>10031</v>
      </c>
      <c r="AF2936" s="8" t="s">
        <v>10032</v>
      </c>
      <c r="AG2936" s="8" t="s">
        <v>10033</v>
      </c>
      <c r="AH2936" s="8" t="s">
        <v>3510</v>
      </c>
      <c r="AI2936" s="8" t="s">
        <v>275</v>
      </c>
      <c r="AJ2936" s="8" t="s">
        <v>3511</v>
      </c>
      <c r="AK2936" s="112">
        <v>77</v>
      </c>
    </row>
    <row r="2937" spans="31:37" hidden="1" x14ac:dyDescent="0.35">
      <c r="AE2937" s="8" t="s">
        <v>10034</v>
      </c>
      <c r="AF2937" s="8" t="s">
        <v>10035</v>
      </c>
      <c r="AG2937" s="8" t="s">
        <v>10036</v>
      </c>
      <c r="AH2937" s="8" t="s">
        <v>522</v>
      </c>
      <c r="AI2937" s="8" t="s">
        <v>227</v>
      </c>
      <c r="AJ2937" s="8" t="s">
        <v>523</v>
      </c>
      <c r="AK2937" s="112">
        <v>47</v>
      </c>
    </row>
    <row r="2938" spans="31:37" hidden="1" x14ac:dyDescent="0.35">
      <c r="AE2938" s="8" t="s">
        <v>10037</v>
      </c>
      <c r="AF2938" s="8" t="s">
        <v>10038</v>
      </c>
      <c r="AG2938" s="8" t="s">
        <v>10039</v>
      </c>
      <c r="AH2938" s="8" t="s">
        <v>22</v>
      </c>
      <c r="AI2938" s="8" t="s">
        <v>22</v>
      </c>
      <c r="AJ2938" s="8" t="s">
        <v>277</v>
      </c>
      <c r="AK2938" s="112">
        <v>31</v>
      </c>
    </row>
    <row r="2939" spans="31:37" hidden="1" x14ac:dyDescent="0.35">
      <c r="AE2939" s="8" t="s">
        <v>10040</v>
      </c>
      <c r="AF2939" s="8" t="s">
        <v>10041</v>
      </c>
      <c r="AG2939" s="8" t="s">
        <v>10042</v>
      </c>
      <c r="AH2939" s="8" t="s">
        <v>9864</v>
      </c>
      <c r="AI2939" s="8" t="s">
        <v>148</v>
      </c>
      <c r="AJ2939" s="8" t="s">
        <v>9865</v>
      </c>
      <c r="AK2939" s="112">
        <v>47</v>
      </c>
    </row>
    <row r="2940" spans="31:37" hidden="1" x14ac:dyDescent="0.35">
      <c r="AE2940" s="8" t="s">
        <v>10043</v>
      </c>
      <c r="AF2940" s="8" t="s">
        <v>10044</v>
      </c>
      <c r="AG2940" s="8" t="s">
        <v>10045</v>
      </c>
      <c r="AH2940" s="8" t="s">
        <v>2137</v>
      </c>
      <c r="AI2940" s="8" t="s">
        <v>260</v>
      </c>
      <c r="AJ2940" s="8" t="s">
        <v>2138</v>
      </c>
      <c r="AK2940" s="112">
        <v>39</v>
      </c>
    </row>
    <row r="2941" spans="31:37" hidden="1" x14ac:dyDescent="0.35">
      <c r="AE2941" s="8" t="s">
        <v>10046</v>
      </c>
      <c r="AF2941" s="8" t="s">
        <v>10047</v>
      </c>
      <c r="AG2941" s="8" t="s">
        <v>10048</v>
      </c>
      <c r="AH2941" s="8" t="s">
        <v>5483</v>
      </c>
      <c r="AI2941" s="8" t="s">
        <v>22</v>
      </c>
      <c r="AJ2941" s="8" t="s">
        <v>5484</v>
      </c>
      <c r="AK2941" s="112">
        <v>28</v>
      </c>
    </row>
    <row r="2942" spans="31:37" hidden="1" x14ac:dyDescent="0.35">
      <c r="AE2942" s="8" t="s">
        <v>10049</v>
      </c>
      <c r="AF2942" s="8" t="s">
        <v>10050</v>
      </c>
      <c r="AG2942" s="8" t="s">
        <v>10050</v>
      </c>
      <c r="AH2942" s="8" t="s">
        <v>126</v>
      </c>
      <c r="AI2942" s="8" t="s">
        <v>127</v>
      </c>
      <c r="AJ2942" s="8" t="s">
        <v>359</v>
      </c>
      <c r="AK2942" s="112">
        <v>25</v>
      </c>
    </row>
    <row r="2943" spans="31:37" hidden="1" x14ac:dyDescent="0.35">
      <c r="AE2943" s="8" t="s">
        <v>10051</v>
      </c>
      <c r="AF2943" s="8" t="s">
        <v>10052</v>
      </c>
      <c r="AG2943" s="8" t="s">
        <v>10053</v>
      </c>
      <c r="AH2943" s="8" t="s">
        <v>632</v>
      </c>
      <c r="AI2943" s="8" t="s">
        <v>115</v>
      </c>
      <c r="AJ2943" s="8" t="s">
        <v>633</v>
      </c>
      <c r="AK2943" s="112">
        <v>56</v>
      </c>
    </row>
    <row r="2944" spans="31:37" hidden="1" x14ac:dyDescent="0.35">
      <c r="AE2944" s="8" t="s">
        <v>10054</v>
      </c>
      <c r="AF2944" s="8" t="s">
        <v>10055</v>
      </c>
      <c r="AG2944" s="8" t="s">
        <v>10056</v>
      </c>
      <c r="AH2944" s="8" t="s">
        <v>22</v>
      </c>
      <c r="AI2944" s="8" t="s">
        <v>22</v>
      </c>
      <c r="AJ2944" s="8" t="s">
        <v>807</v>
      </c>
      <c r="AK2944" s="112">
        <v>24</v>
      </c>
    </row>
    <row r="2945" spans="31:37" hidden="1" x14ac:dyDescent="0.35">
      <c r="AE2945" s="8" t="s">
        <v>10057</v>
      </c>
      <c r="AF2945" s="8" t="s">
        <v>10058</v>
      </c>
      <c r="AG2945" s="8" t="s">
        <v>10059</v>
      </c>
      <c r="AH2945" s="8" t="s">
        <v>329</v>
      </c>
      <c r="AI2945" s="8" t="s">
        <v>329</v>
      </c>
      <c r="AJ2945" s="8" t="s">
        <v>476</v>
      </c>
      <c r="AK2945" s="112">
        <v>148</v>
      </c>
    </row>
    <row r="2946" spans="31:37" hidden="1" x14ac:dyDescent="0.35">
      <c r="AE2946" s="8" t="s">
        <v>10060</v>
      </c>
      <c r="AF2946" s="8" t="s">
        <v>10061</v>
      </c>
      <c r="AG2946" s="8" t="s">
        <v>10062</v>
      </c>
      <c r="AH2946" s="8" t="s">
        <v>10063</v>
      </c>
      <c r="AI2946" s="8" t="s">
        <v>148</v>
      </c>
      <c r="AJ2946" s="8" t="s">
        <v>10064</v>
      </c>
      <c r="AK2946" s="112">
        <v>45</v>
      </c>
    </row>
    <row r="2947" spans="31:37" hidden="1" x14ac:dyDescent="0.35">
      <c r="AE2947" s="8" t="s">
        <v>10065</v>
      </c>
      <c r="AF2947" s="8" t="s">
        <v>10066</v>
      </c>
      <c r="AG2947" s="8" t="s">
        <v>10067</v>
      </c>
      <c r="AH2947" s="8" t="s">
        <v>3151</v>
      </c>
      <c r="AI2947" s="8" t="s">
        <v>22</v>
      </c>
      <c r="AJ2947" s="8" t="s">
        <v>8962</v>
      </c>
      <c r="AK2947" s="112">
        <v>92</v>
      </c>
    </row>
    <row r="2948" spans="31:37" hidden="1" x14ac:dyDescent="0.35">
      <c r="AE2948" s="8" t="s">
        <v>10068</v>
      </c>
      <c r="AF2948" s="8" t="s">
        <v>10069</v>
      </c>
      <c r="AG2948" s="8" t="s">
        <v>10070</v>
      </c>
      <c r="AH2948" s="8" t="s">
        <v>702</v>
      </c>
      <c r="AI2948" s="8" t="s">
        <v>22</v>
      </c>
      <c r="AJ2948" s="8" t="s">
        <v>703</v>
      </c>
      <c r="AK2948" s="112">
        <v>131</v>
      </c>
    </row>
    <row r="2949" spans="31:37" hidden="1" x14ac:dyDescent="0.35">
      <c r="AE2949" s="8" t="s">
        <v>10071</v>
      </c>
      <c r="AF2949" s="8" t="s">
        <v>10072</v>
      </c>
      <c r="AG2949" s="8" t="s">
        <v>10073</v>
      </c>
      <c r="AH2949" s="8" t="s">
        <v>10074</v>
      </c>
      <c r="AI2949" s="8" t="s">
        <v>22</v>
      </c>
      <c r="AJ2949" s="8" t="s">
        <v>10075</v>
      </c>
      <c r="AK2949" s="112">
        <v>44</v>
      </c>
    </row>
    <row r="2950" spans="31:37" hidden="1" x14ac:dyDescent="0.35">
      <c r="AE2950" s="8" t="s">
        <v>10076</v>
      </c>
      <c r="AF2950" s="8" t="s">
        <v>10077</v>
      </c>
      <c r="AG2950" s="8" t="s">
        <v>10078</v>
      </c>
      <c r="AH2950" s="8" t="s">
        <v>2737</v>
      </c>
      <c r="AI2950" s="8" t="s">
        <v>22</v>
      </c>
      <c r="AJ2950" s="8" t="s">
        <v>7274</v>
      </c>
      <c r="AK2950" s="112">
        <v>40</v>
      </c>
    </row>
    <row r="2951" spans="31:37" hidden="1" x14ac:dyDescent="0.35">
      <c r="AE2951" s="8" t="s">
        <v>10079</v>
      </c>
      <c r="AF2951" s="8" t="s">
        <v>10080</v>
      </c>
      <c r="AG2951" s="8" t="s">
        <v>10081</v>
      </c>
      <c r="AH2951" s="8" t="s">
        <v>401</v>
      </c>
      <c r="AI2951" s="8" t="s">
        <v>134</v>
      </c>
      <c r="AJ2951" s="8" t="s">
        <v>9853</v>
      </c>
      <c r="AK2951" s="112">
        <v>39</v>
      </c>
    </row>
    <row r="2952" spans="31:37" hidden="1" x14ac:dyDescent="0.35">
      <c r="AE2952" s="8" t="s">
        <v>10082</v>
      </c>
      <c r="AF2952" s="8" t="s">
        <v>10083</v>
      </c>
      <c r="AG2952" s="8" t="s">
        <v>10084</v>
      </c>
      <c r="AH2952" s="8" t="s">
        <v>22</v>
      </c>
      <c r="AI2952" s="8" t="s">
        <v>22</v>
      </c>
      <c r="AJ2952" s="8" t="s">
        <v>878</v>
      </c>
      <c r="AK2952" s="112">
        <v>30</v>
      </c>
    </row>
    <row r="2953" spans="31:37" hidden="1" x14ac:dyDescent="0.35">
      <c r="AE2953" s="8" t="s">
        <v>10085</v>
      </c>
      <c r="AF2953" s="8" t="s">
        <v>10086</v>
      </c>
      <c r="AG2953" s="8" t="s">
        <v>10087</v>
      </c>
      <c r="AH2953" s="8" t="s">
        <v>148</v>
      </c>
      <c r="AI2953" s="8" t="s">
        <v>148</v>
      </c>
      <c r="AJ2953" s="8" t="s">
        <v>10064</v>
      </c>
      <c r="AK2953" s="112">
        <v>39</v>
      </c>
    </row>
    <row r="2954" spans="31:37" hidden="1" x14ac:dyDescent="0.35">
      <c r="AE2954" s="8" t="s">
        <v>10088</v>
      </c>
      <c r="AF2954" s="8" t="s">
        <v>10089</v>
      </c>
      <c r="AG2954" s="8" t="s">
        <v>10090</v>
      </c>
      <c r="AH2954" s="8" t="s">
        <v>1387</v>
      </c>
      <c r="AI2954" s="8" t="s">
        <v>364</v>
      </c>
      <c r="AJ2954" s="8" t="s">
        <v>1388</v>
      </c>
      <c r="AK2954" s="112">
        <v>63</v>
      </c>
    </row>
    <row r="2955" spans="31:37" hidden="1" x14ac:dyDescent="0.35">
      <c r="AE2955" s="8" t="s">
        <v>10091</v>
      </c>
      <c r="AF2955" s="8" t="s">
        <v>10092</v>
      </c>
      <c r="AG2955" s="8" t="s">
        <v>10093</v>
      </c>
      <c r="AH2955" s="8" t="s">
        <v>22</v>
      </c>
      <c r="AI2955" s="8" t="s">
        <v>22</v>
      </c>
      <c r="AJ2955" s="8" t="s">
        <v>1304</v>
      </c>
      <c r="AK2955" s="112">
        <v>22</v>
      </c>
    </row>
    <row r="2956" spans="31:37" hidden="1" x14ac:dyDescent="0.35">
      <c r="AE2956" s="8" t="s">
        <v>10094</v>
      </c>
      <c r="AF2956" s="8" t="s">
        <v>10095</v>
      </c>
      <c r="AG2956" s="8" t="s">
        <v>10096</v>
      </c>
      <c r="AH2956" s="8" t="s">
        <v>601</v>
      </c>
      <c r="AI2956" s="8" t="s">
        <v>602</v>
      </c>
      <c r="AJ2956" s="8" t="s">
        <v>603</v>
      </c>
      <c r="AK2956" s="112">
        <v>40</v>
      </c>
    </row>
    <row r="2957" spans="31:37" hidden="1" x14ac:dyDescent="0.35">
      <c r="AE2957" s="8" t="s">
        <v>10097</v>
      </c>
      <c r="AF2957" s="8" t="s">
        <v>10098</v>
      </c>
      <c r="AG2957" s="8" t="s">
        <v>10099</v>
      </c>
      <c r="AH2957" s="8" t="s">
        <v>9608</v>
      </c>
      <c r="AI2957" s="8" t="s">
        <v>329</v>
      </c>
      <c r="AJ2957" s="8" t="s">
        <v>9819</v>
      </c>
      <c r="AK2957" s="112">
        <v>66</v>
      </c>
    </row>
    <row r="2958" spans="31:37" hidden="1" x14ac:dyDescent="0.35">
      <c r="AE2958" s="8" t="s">
        <v>10100</v>
      </c>
      <c r="AF2958" s="8" t="s">
        <v>10101</v>
      </c>
      <c r="AG2958" s="8" t="s">
        <v>10102</v>
      </c>
      <c r="AH2958" s="8" t="s">
        <v>3661</v>
      </c>
      <c r="AI2958" s="8" t="s">
        <v>22</v>
      </c>
      <c r="AJ2958" s="8" t="s">
        <v>3662</v>
      </c>
      <c r="AK2958" s="112">
        <v>87</v>
      </c>
    </row>
    <row r="2959" spans="31:37" hidden="1" x14ac:dyDescent="0.35">
      <c r="AE2959" s="8" t="s">
        <v>10103</v>
      </c>
      <c r="AF2959" s="8" t="s">
        <v>10104</v>
      </c>
      <c r="AG2959" s="8" t="s">
        <v>10105</v>
      </c>
      <c r="AH2959" s="8" t="s">
        <v>343</v>
      </c>
      <c r="AI2959" s="8" t="s">
        <v>329</v>
      </c>
      <c r="AJ2959" s="8" t="s">
        <v>2004</v>
      </c>
      <c r="AK2959" s="112">
        <v>32</v>
      </c>
    </row>
    <row r="2960" spans="31:37" hidden="1" x14ac:dyDescent="0.35">
      <c r="AE2960" s="8" t="s">
        <v>10106</v>
      </c>
      <c r="AF2960" s="8" t="s">
        <v>10107</v>
      </c>
      <c r="AG2960" s="8" t="s">
        <v>10108</v>
      </c>
      <c r="AH2960" s="8" t="s">
        <v>783</v>
      </c>
      <c r="AI2960" s="8" t="s">
        <v>391</v>
      </c>
      <c r="AJ2960" s="8" t="s">
        <v>784</v>
      </c>
      <c r="AK2960" s="112">
        <v>39</v>
      </c>
    </row>
    <row r="2961" spans="31:37" hidden="1" x14ac:dyDescent="0.35">
      <c r="AE2961" s="8" t="s">
        <v>10109</v>
      </c>
      <c r="AF2961" s="8" t="s">
        <v>10110</v>
      </c>
      <c r="AG2961" s="8" t="s">
        <v>10111</v>
      </c>
      <c r="AH2961" s="8" t="s">
        <v>22</v>
      </c>
      <c r="AI2961" s="8" t="s">
        <v>22</v>
      </c>
      <c r="AJ2961" s="8" t="s">
        <v>10112</v>
      </c>
      <c r="AK2961" s="112">
        <v>78</v>
      </c>
    </row>
    <row r="2962" spans="31:37" hidden="1" x14ac:dyDescent="0.35">
      <c r="AE2962" s="8" t="s">
        <v>10113</v>
      </c>
      <c r="AF2962" s="8" t="s">
        <v>10114</v>
      </c>
      <c r="AG2962" s="8" t="s">
        <v>10115</v>
      </c>
      <c r="AH2962" s="8" t="s">
        <v>1820</v>
      </c>
      <c r="AI2962" s="8" t="s">
        <v>82</v>
      </c>
      <c r="AJ2962" s="8" t="s">
        <v>1821</v>
      </c>
      <c r="AK2962" s="112">
        <v>47</v>
      </c>
    </row>
    <row r="2963" spans="31:37" hidden="1" x14ac:dyDescent="0.35">
      <c r="AE2963" s="8" t="s">
        <v>10116</v>
      </c>
      <c r="AF2963" s="8" t="s">
        <v>10117</v>
      </c>
      <c r="AG2963" s="8" t="s">
        <v>10118</v>
      </c>
      <c r="AH2963" s="8" t="s">
        <v>6582</v>
      </c>
      <c r="AI2963" s="8" t="s">
        <v>275</v>
      </c>
      <c r="AJ2963" s="8" t="s">
        <v>6583</v>
      </c>
      <c r="AK2963" s="112">
        <v>267</v>
      </c>
    </row>
    <row r="2964" spans="31:37" hidden="1" x14ac:dyDescent="0.35">
      <c r="AE2964" s="8" t="s">
        <v>10119</v>
      </c>
      <c r="AF2964" s="8" t="s">
        <v>10120</v>
      </c>
      <c r="AG2964" s="8" t="s">
        <v>10121</v>
      </c>
      <c r="AH2964" s="8" t="s">
        <v>81</v>
      </c>
      <c r="AI2964" s="8" t="s">
        <v>82</v>
      </c>
      <c r="AJ2964" s="8" t="s">
        <v>83</v>
      </c>
      <c r="AK2964" s="112">
        <v>158</v>
      </c>
    </row>
    <row r="2965" spans="31:37" hidden="1" x14ac:dyDescent="0.35">
      <c r="AE2965" s="8" t="s">
        <v>10122</v>
      </c>
      <c r="AF2965" s="8" t="s">
        <v>10123</v>
      </c>
      <c r="AG2965" s="8" t="s">
        <v>10124</v>
      </c>
      <c r="AH2965" s="8" t="s">
        <v>22</v>
      </c>
      <c r="AI2965" s="8" t="s">
        <v>22</v>
      </c>
      <c r="AJ2965" s="8" t="s">
        <v>6499</v>
      </c>
      <c r="AK2965" s="112">
        <v>26</v>
      </c>
    </row>
    <row r="2966" spans="31:37" hidden="1" x14ac:dyDescent="0.35">
      <c r="AE2966" s="8" t="s">
        <v>10125</v>
      </c>
      <c r="AF2966" s="8" t="s">
        <v>10126</v>
      </c>
      <c r="AG2966" s="8" t="s">
        <v>10127</v>
      </c>
      <c r="AH2966" s="8" t="s">
        <v>126</v>
      </c>
      <c r="AI2966" s="8" t="s">
        <v>127</v>
      </c>
      <c r="AJ2966" s="8" t="s">
        <v>5731</v>
      </c>
      <c r="AK2966" s="112">
        <v>31</v>
      </c>
    </row>
    <row r="2967" spans="31:37" hidden="1" x14ac:dyDescent="0.35">
      <c r="AE2967" s="8" t="s">
        <v>10128</v>
      </c>
      <c r="AF2967" s="8" t="s">
        <v>10129</v>
      </c>
      <c r="AG2967" s="8" t="s">
        <v>10130</v>
      </c>
      <c r="AH2967" s="8" t="s">
        <v>200</v>
      </c>
      <c r="AI2967" s="8" t="s">
        <v>34</v>
      </c>
      <c r="AJ2967" s="8" t="s">
        <v>1048</v>
      </c>
      <c r="AK2967" s="112">
        <v>105</v>
      </c>
    </row>
    <row r="2968" spans="31:37" hidden="1" x14ac:dyDescent="0.35">
      <c r="AE2968" s="8" t="s">
        <v>10131</v>
      </c>
      <c r="AF2968" s="8" t="s">
        <v>10132</v>
      </c>
      <c r="AG2968" s="8" t="s">
        <v>10133</v>
      </c>
      <c r="AH2968" s="8" t="s">
        <v>22</v>
      </c>
      <c r="AI2968" s="8" t="s">
        <v>22</v>
      </c>
      <c r="AJ2968" s="8" t="s">
        <v>7621</v>
      </c>
      <c r="AK2968" s="112">
        <v>55</v>
      </c>
    </row>
    <row r="2969" spans="31:37" hidden="1" x14ac:dyDescent="0.35">
      <c r="AE2969" s="8" t="s">
        <v>10134</v>
      </c>
      <c r="AF2969" s="8" t="s">
        <v>10135</v>
      </c>
      <c r="AG2969" s="8" t="s">
        <v>10136</v>
      </c>
      <c r="AH2969" s="8" t="s">
        <v>10137</v>
      </c>
      <c r="AI2969" s="8" t="s">
        <v>22</v>
      </c>
      <c r="AJ2969" s="8" t="s">
        <v>4905</v>
      </c>
      <c r="AK2969" s="112">
        <v>64</v>
      </c>
    </row>
    <row r="2970" spans="31:37" hidden="1" x14ac:dyDescent="0.35">
      <c r="AE2970" s="8" t="s">
        <v>10138</v>
      </c>
      <c r="AF2970" s="8" t="s">
        <v>10139</v>
      </c>
      <c r="AG2970" s="8" t="s">
        <v>10140</v>
      </c>
      <c r="AH2970" s="8" t="s">
        <v>663</v>
      </c>
      <c r="AI2970" s="8" t="s">
        <v>255</v>
      </c>
      <c r="AJ2970" s="8" t="s">
        <v>664</v>
      </c>
      <c r="AK2970" s="112">
        <v>49</v>
      </c>
    </row>
    <row r="2971" spans="31:37" hidden="1" x14ac:dyDescent="0.35">
      <c r="AE2971" s="8" t="s">
        <v>10141</v>
      </c>
      <c r="AF2971" s="8" t="s">
        <v>10142</v>
      </c>
      <c r="AG2971" s="8" t="s">
        <v>10143</v>
      </c>
      <c r="AH2971" s="8" t="s">
        <v>3418</v>
      </c>
      <c r="AI2971" s="8" t="s">
        <v>34</v>
      </c>
      <c r="AJ2971" s="8" t="s">
        <v>3419</v>
      </c>
      <c r="AK2971" s="112">
        <v>95</v>
      </c>
    </row>
    <row r="2972" spans="31:37" hidden="1" x14ac:dyDescent="0.35">
      <c r="AE2972" s="8" t="s">
        <v>10144</v>
      </c>
      <c r="AF2972" s="8" t="s">
        <v>10145</v>
      </c>
      <c r="AG2972" s="8" t="s">
        <v>10146</v>
      </c>
      <c r="AH2972" s="8" t="s">
        <v>687</v>
      </c>
      <c r="AI2972" s="8" t="s">
        <v>34</v>
      </c>
      <c r="AJ2972" s="8" t="s">
        <v>2060</v>
      </c>
      <c r="AK2972" s="112">
        <v>29</v>
      </c>
    </row>
    <row r="2973" spans="31:37" hidden="1" x14ac:dyDescent="0.35">
      <c r="AE2973" s="8" t="s">
        <v>10147</v>
      </c>
      <c r="AF2973" s="8" t="s">
        <v>10148</v>
      </c>
      <c r="AG2973" s="8" t="s">
        <v>10149</v>
      </c>
      <c r="AH2973" s="8" t="s">
        <v>126</v>
      </c>
      <c r="AI2973" s="8" t="s">
        <v>127</v>
      </c>
      <c r="AJ2973" s="8" t="s">
        <v>128</v>
      </c>
      <c r="AK2973" s="112">
        <v>39</v>
      </c>
    </row>
    <row r="2974" spans="31:37" hidden="1" x14ac:dyDescent="0.35">
      <c r="AE2974" s="8" t="s">
        <v>10150</v>
      </c>
      <c r="AF2974" s="8" t="s">
        <v>10151</v>
      </c>
      <c r="AG2974" s="8" t="s">
        <v>10152</v>
      </c>
      <c r="AH2974" s="8" t="s">
        <v>126</v>
      </c>
      <c r="AI2974" s="8" t="s">
        <v>127</v>
      </c>
      <c r="AJ2974" s="8" t="s">
        <v>2726</v>
      </c>
      <c r="AK2974" s="112">
        <v>127</v>
      </c>
    </row>
    <row r="2975" spans="31:37" hidden="1" x14ac:dyDescent="0.35">
      <c r="AE2975" s="8" t="s">
        <v>10153</v>
      </c>
      <c r="AF2975" s="8" t="s">
        <v>10154</v>
      </c>
      <c r="AG2975" s="8" t="s">
        <v>10155</v>
      </c>
      <c r="AH2975" s="8" t="s">
        <v>2737</v>
      </c>
      <c r="AI2975" s="8" t="s">
        <v>22</v>
      </c>
      <c r="AJ2975" s="8" t="s">
        <v>3845</v>
      </c>
      <c r="AK2975" s="112">
        <v>33</v>
      </c>
    </row>
    <row r="2976" spans="31:37" hidden="1" x14ac:dyDescent="0.35">
      <c r="AE2976" s="8" t="s">
        <v>10156</v>
      </c>
      <c r="AF2976" s="8" t="s">
        <v>10157</v>
      </c>
      <c r="AG2976" s="8" t="s">
        <v>10158</v>
      </c>
      <c r="AH2976" s="8" t="s">
        <v>148</v>
      </c>
      <c r="AI2976" s="8" t="s">
        <v>148</v>
      </c>
      <c r="AJ2976" s="8" t="s">
        <v>8325</v>
      </c>
      <c r="AK2976" s="112">
        <v>89</v>
      </c>
    </row>
    <row r="2977" spans="31:37" hidden="1" x14ac:dyDescent="0.35">
      <c r="AE2977" s="8" t="s">
        <v>10159</v>
      </c>
      <c r="AF2977" s="8" t="s">
        <v>10160</v>
      </c>
      <c r="AG2977" s="8" t="s">
        <v>10161</v>
      </c>
      <c r="AH2977" s="8" t="s">
        <v>126</v>
      </c>
      <c r="AI2977" s="8" t="s">
        <v>127</v>
      </c>
      <c r="AJ2977" s="8" t="s">
        <v>9074</v>
      </c>
      <c r="AK2977" s="112">
        <v>89</v>
      </c>
    </row>
    <row r="2978" spans="31:37" hidden="1" x14ac:dyDescent="0.35">
      <c r="AE2978" s="8" t="s">
        <v>10162</v>
      </c>
      <c r="AF2978" s="8" t="s">
        <v>10163</v>
      </c>
      <c r="AG2978" s="8" t="s">
        <v>10164</v>
      </c>
      <c r="AH2978" s="8" t="s">
        <v>1732</v>
      </c>
      <c r="AI2978" s="8" t="s">
        <v>275</v>
      </c>
      <c r="AJ2978" s="8" t="s">
        <v>10165</v>
      </c>
      <c r="AK2978" s="112">
        <v>161</v>
      </c>
    </row>
    <row r="2979" spans="31:37" hidden="1" x14ac:dyDescent="0.35">
      <c r="AE2979" s="8" t="s">
        <v>10166</v>
      </c>
      <c r="AF2979" s="8" t="s">
        <v>10167</v>
      </c>
      <c r="AG2979" s="8" t="s">
        <v>10168</v>
      </c>
      <c r="AH2979" s="8" t="s">
        <v>1725</v>
      </c>
      <c r="AI2979" s="8" t="s">
        <v>22</v>
      </c>
      <c r="AJ2979" s="8" t="s">
        <v>1726</v>
      </c>
      <c r="AK2979" s="112">
        <v>105</v>
      </c>
    </row>
    <row r="2980" spans="31:37" hidden="1" x14ac:dyDescent="0.35">
      <c r="AE2980" s="8" t="s">
        <v>10169</v>
      </c>
      <c r="AF2980" s="8" t="s">
        <v>10170</v>
      </c>
      <c r="AG2980" s="8" t="s">
        <v>10171</v>
      </c>
      <c r="AH2980" s="8" t="s">
        <v>2183</v>
      </c>
      <c r="AI2980" s="8" t="s">
        <v>22</v>
      </c>
      <c r="AJ2980" s="8" t="s">
        <v>1932</v>
      </c>
      <c r="AK2980" s="112">
        <v>89</v>
      </c>
    </row>
    <row r="2981" spans="31:37" hidden="1" x14ac:dyDescent="0.35">
      <c r="AE2981" s="8" t="s">
        <v>10172</v>
      </c>
      <c r="AF2981" s="8" t="s">
        <v>10173</v>
      </c>
      <c r="AG2981" s="8" t="s">
        <v>10174</v>
      </c>
      <c r="AH2981" s="8" t="s">
        <v>1957</v>
      </c>
      <c r="AI2981" s="8" t="s">
        <v>22</v>
      </c>
      <c r="AJ2981" s="8" t="s">
        <v>1958</v>
      </c>
      <c r="AK2981" s="112">
        <v>91</v>
      </c>
    </row>
    <row r="2982" spans="31:37" hidden="1" x14ac:dyDescent="0.35">
      <c r="AE2982" s="8" t="s">
        <v>10175</v>
      </c>
      <c r="AF2982" s="8" t="s">
        <v>10176</v>
      </c>
      <c r="AG2982" s="8" t="s">
        <v>10177</v>
      </c>
      <c r="AH2982" s="8" t="s">
        <v>2976</v>
      </c>
      <c r="AI2982" s="8" t="s">
        <v>22</v>
      </c>
      <c r="AJ2982" s="8" t="s">
        <v>2977</v>
      </c>
      <c r="AK2982" s="112">
        <v>182</v>
      </c>
    </row>
    <row r="2983" spans="31:37" hidden="1" x14ac:dyDescent="0.35">
      <c r="AE2983" s="8" t="s">
        <v>10178</v>
      </c>
      <c r="AF2983" s="8" t="s">
        <v>10179</v>
      </c>
      <c r="AG2983" s="8" t="s">
        <v>10180</v>
      </c>
      <c r="AH2983" s="8" t="s">
        <v>3395</v>
      </c>
      <c r="AI2983" s="8" t="s">
        <v>115</v>
      </c>
      <c r="AJ2983" s="8" t="s">
        <v>4965</v>
      </c>
      <c r="AK2983" s="112">
        <v>156</v>
      </c>
    </row>
    <row r="2984" spans="31:37" hidden="1" x14ac:dyDescent="0.35">
      <c r="AE2984" s="8" t="s">
        <v>10181</v>
      </c>
      <c r="AF2984" s="8" t="s">
        <v>10182</v>
      </c>
      <c r="AG2984" s="8" t="s">
        <v>10183</v>
      </c>
      <c r="AH2984" s="8" t="s">
        <v>2266</v>
      </c>
      <c r="AI2984" s="8" t="s">
        <v>22</v>
      </c>
      <c r="AJ2984" s="8" t="s">
        <v>10184</v>
      </c>
      <c r="AK2984" s="112">
        <v>109</v>
      </c>
    </row>
    <row r="2985" spans="31:37" hidden="1" x14ac:dyDescent="0.35">
      <c r="AE2985" s="8" t="s">
        <v>10185</v>
      </c>
      <c r="AF2985" s="8" t="s">
        <v>10186</v>
      </c>
      <c r="AG2985" s="8" t="s">
        <v>10187</v>
      </c>
      <c r="AH2985" s="8" t="s">
        <v>1853</v>
      </c>
      <c r="AI2985" s="8" t="s">
        <v>22</v>
      </c>
      <c r="AJ2985" s="8" t="s">
        <v>2190</v>
      </c>
      <c r="AK2985" s="112">
        <v>106</v>
      </c>
    </row>
    <row r="2986" spans="31:37" hidden="1" x14ac:dyDescent="0.35">
      <c r="AE2986" s="8" t="s">
        <v>10188</v>
      </c>
      <c r="AF2986" s="8" t="s">
        <v>10189</v>
      </c>
      <c r="AG2986" s="8" t="s">
        <v>10190</v>
      </c>
      <c r="AH2986" s="8" t="s">
        <v>33</v>
      </c>
      <c r="AI2986" s="8" t="s">
        <v>34</v>
      </c>
      <c r="AJ2986" s="8" t="s">
        <v>35</v>
      </c>
      <c r="AK2986" s="112">
        <v>94</v>
      </c>
    </row>
    <row r="2987" spans="31:37" hidden="1" x14ac:dyDescent="0.35">
      <c r="AE2987" s="8" t="s">
        <v>10191</v>
      </c>
      <c r="AF2987" s="8" t="s">
        <v>10192</v>
      </c>
      <c r="AG2987" s="8" t="s">
        <v>10193</v>
      </c>
      <c r="AH2987" s="8" t="s">
        <v>126</v>
      </c>
      <c r="AI2987" s="8" t="s">
        <v>127</v>
      </c>
      <c r="AJ2987" s="8" t="s">
        <v>10194</v>
      </c>
      <c r="AK2987" s="112">
        <v>67</v>
      </c>
    </row>
    <row r="2988" spans="31:37" hidden="1" x14ac:dyDescent="0.35">
      <c r="AE2988" s="8" t="s">
        <v>10195</v>
      </c>
      <c r="AF2988" s="8" t="s">
        <v>10196</v>
      </c>
      <c r="AG2988" s="8" t="s">
        <v>10197</v>
      </c>
      <c r="AH2988" s="8" t="s">
        <v>5169</v>
      </c>
      <c r="AI2988" s="8" t="s">
        <v>127</v>
      </c>
      <c r="AJ2988" s="8" t="s">
        <v>5802</v>
      </c>
      <c r="AK2988" s="112">
        <v>21</v>
      </c>
    </row>
    <row r="2989" spans="31:37" hidden="1" x14ac:dyDescent="0.35">
      <c r="AE2989" s="8" t="s">
        <v>10198</v>
      </c>
      <c r="AF2989" s="8" t="s">
        <v>10199</v>
      </c>
      <c r="AG2989" s="8" t="s">
        <v>10200</v>
      </c>
      <c r="AH2989" s="8" t="s">
        <v>1237</v>
      </c>
      <c r="AI2989" s="8" t="s">
        <v>94</v>
      </c>
      <c r="AJ2989" s="8" t="s">
        <v>1238</v>
      </c>
      <c r="AK2989" s="112">
        <v>47</v>
      </c>
    </row>
    <row r="2990" spans="31:37" hidden="1" x14ac:dyDescent="0.35">
      <c r="AE2990" s="8" t="s">
        <v>10201</v>
      </c>
      <c r="AF2990" s="8" t="s">
        <v>10202</v>
      </c>
      <c r="AG2990" s="8" t="s">
        <v>10203</v>
      </c>
      <c r="AH2990" s="8" t="s">
        <v>3112</v>
      </c>
      <c r="AI2990" s="8" t="s">
        <v>115</v>
      </c>
      <c r="AJ2990" s="8" t="s">
        <v>3113</v>
      </c>
      <c r="AK2990" s="112">
        <v>29</v>
      </c>
    </row>
    <row r="2991" spans="31:37" hidden="1" x14ac:dyDescent="0.35">
      <c r="AE2991" s="8" t="s">
        <v>10204</v>
      </c>
      <c r="AF2991" s="8" t="s">
        <v>10205</v>
      </c>
      <c r="AG2991" s="8" t="s">
        <v>10206</v>
      </c>
      <c r="AH2991" s="8" t="s">
        <v>1737</v>
      </c>
      <c r="AI2991" s="8" t="s">
        <v>329</v>
      </c>
      <c r="AJ2991" s="8" t="s">
        <v>1738</v>
      </c>
      <c r="AK2991" s="112">
        <v>31</v>
      </c>
    </row>
    <row r="2992" spans="31:37" hidden="1" x14ac:dyDescent="0.35">
      <c r="AE2992" s="8" t="s">
        <v>10207</v>
      </c>
      <c r="AF2992" s="8" t="s">
        <v>10208</v>
      </c>
      <c r="AG2992" s="8" t="s">
        <v>10209</v>
      </c>
      <c r="AH2992" s="8" t="s">
        <v>1853</v>
      </c>
      <c r="AI2992" s="8" t="s">
        <v>22</v>
      </c>
      <c r="AJ2992" s="8" t="s">
        <v>2190</v>
      </c>
      <c r="AK2992" s="112">
        <v>96</v>
      </c>
    </row>
    <row r="2993" spans="31:37" hidden="1" x14ac:dyDescent="0.35">
      <c r="AE2993" s="8" t="s">
        <v>10210</v>
      </c>
      <c r="AF2993" s="8" t="s">
        <v>10211</v>
      </c>
      <c r="AG2993" s="8" t="s">
        <v>10212</v>
      </c>
      <c r="AH2993" s="8" t="s">
        <v>1853</v>
      </c>
      <c r="AI2993" s="8" t="s">
        <v>22</v>
      </c>
      <c r="AJ2993" s="8" t="s">
        <v>2190</v>
      </c>
      <c r="AK2993" s="112">
        <v>83</v>
      </c>
    </row>
    <row r="2994" spans="31:37" hidden="1" x14ac:dyDescent="0.35">
      <c r="AE2994" s="8" t="s">
        <v>10213</v>
      </c>
      <c r="AF2994" s="8" t="s">
        <v>10214</v>
      </c>
      <c r="AG2994" s="8" t="s">
        <v>10215</v>
      </c>
      <c r="AH2994" s="8" t="s">
        <v>22</v>
      </c>
      <c r="AI2994" s="8" t="s">
        <v>22</v>
      </c>
      <c r="AJ2994" s="8" t="s">
        <v>1224</v>
      </c>
      <c r="AK2994" s="112">
        <v>79</v>
      </c>
    </row>
    <row r="2995" spans="31:37" hidden="1" x14ac:dyDescent="0.35">
      <c r="AE2995" s="8" t="s">
        <v>10216</v>
      </c>
      <c r="AF2995" s="8" t="s">
        <v>10217</v>
      </c>
      <c r="AG2995" s="8" t="s">
        <v>10218</v>
      </c>
      <c r="AH2995" s="8" t="s">
        <v>1667</v>
      </c>
      <c r="AI2995" s="8" t="s">
        <v>134</v>
      </c>
      <c r="AJ2995" s="8" t="s">
        <v>1668</v>
      </c>
      <c r="AK2995" s="112">
        <v>126</v>
      </c>
    </row>
    <row r="2996" spans="31:37" hidden="1" x14ac:dyDescent="0.35">
      <c r="AE2996" s="8" t="s">
        <v>10219</v>
      </c>
      <c r="AF2996" s="8" t="s">
        <v>10220</v>
      </c>
      <c r="AG2996" s="8" t="s">
        <v>10221</v>
      </c>
      <c r="AH2996" s="8" t="s">
        <v>401</v>
      </c>
      <c r="AI2996" s="8" t="s">
        <v>134</v>
      </c>
      <c r="AJ2996" s="8" t="s">
        <v>1041</v>
      </c>
      <c r="AK2996" s="112">
        <v>158</v>
      </c>
    </row>
    <row r="2997" spans="31:37" hidden="1" x14ac:dyDescent="0.35">
      <c r="AE2997" s="8" t="s">
        <v>10222</v>
      </c>
      <c r="AF2997" s="8" t="s">
        <v>10223</v>
      </c>
      <c r="AG2997" s="8" t="s">
        <v>10224</v>
      </c>
      <c r="AH2997" s="8" t="s">
        <v>10225</v>
      </c>
      <c r="AI2997" s="8" t="s">
        <v>22</v>
      </c>
      <c r="AJ2997" s="8" t="s">
        <v>10226</v>
      </c>
      <c r="AK2997" s="112">
        <v>398</v>
      </c>
    </row>
    <row r="2998" spans="31:37" hidden="1" x14ac:dyDescent="0.35">
      <c r="AE2998" s="8" t="s">
        <v>10227</v>
      </c>
      <c r="AF2998" s="8" t="s">
        <v>10228</v>
      </c>
      <c r="AG2998" s="8" t="s">
        <v>10229</v>
      </c>
      <c r="AH2998" s="8" t="s">
        <v>148</v>
      </c>
      <c r="AI2998" s="8" t="s">
        <v>148</v>
      </c>
      <c r="AJ2998" s="8" t="s">
        <v>376</v>
      </c>
      <c r="AK2998" s="112">
        <v>130</v>
      </c>
    </row>
    <row r="2999" spans="31:37" hidden="1" x14ac:dyDescent="0.35">
      <c r="AE2999" s="8" t="s">
        <v>10230</v>
      </c>
      <c r="AF2999" s="8" t="s">
        <v>10231</v>
      </c>
      <c r="AG2999" s="8" t="s">
        <v>10232</v>
      </c>
      <c r="AH2999" s="8" t="s">
        <v>120</v>
      </c>
      <c r="AI2999" s="8" t="s">
        <v>120</v>
      </c>
      <c r="AJ2999" s="8" t="s">
        <v>10233</v>
      </c>
      <c r="AK2999" s="112">
        <v>70</v>
      </c>
    </row>
    <row r="3000" spans="31:37" hidden="1" x14ac:dyDescent="0.35">
      <c r="AE3000" s="8" t="s">
        <v>10234</v>
      </c>
      <c r="AF3000" s="8" t="s">
        <v>10235</v>
      </c>
      <c r="AG3000" s="8" t="s">
        <v>10236</v>
      </c>
      <c r="AH3000" s="8" t="s">
        <v>7286</v>
      </c>
      <c r="AI3000" s="8" t="s">
        <v>22</v>
      </c>
      <c r="AJ3000" s="8" t="s">
        <v>7287</v>
      </c>
      <c r="AK3000" s="112">
        <v>214</v>
      </c>
    </row>
    <row r="3001" spans="31:37" hidden="1" x14ac:dyDescent="0.35">
      <c r="AE3001" s="8" t="s">
        <v>10237</v>
      </c>
      <c r="AF3001" s="8" t="s">
        <v>10238</v>
      </c>
      <c r="AG3001" s="8" t="s">
        <v>10239</v>
      </c>
      <c r="AH3001" s="8" t="s">
        <v>1270</v>
      </c>
      <c r="AI3001" s="8" t="s">
        <v>312</v>
      </c>
      <c r="AJ3001" s="8" t="s">
        <v>1271</v>
      </c>
      <c r="AK3001" s="112">
        <v>47</v>
      </c>
    </row>
    <row r="3002" spans="31:37" hidden="1" x14ac:dyDescent="0.35">
      <c r="AE3002" s="8" t="s">
        <v>10240</v>
      </c>
      <c r="AF3002" s="8" t="s">
        <v>10241</v>
      </c>
      <c r="AG3002" s="8" t="s">
        <v>10242</v>
      </c>
      <c r="AH3002" s="8" t="s">
        <v>2064</v>
      </c>
      <c r="AI3002" s="8" t="s">
        <v>22</v>
      </c>
      <c r="AJ3002" s="8" t="s">
        <v>2065</v>
      </c>
      <c r="AK3002" s="112">
        <v>42</v>
      </c>
    </row>
    <row r="3003" spans="31:37" hidden="1" x14ac:dyDescent="0.35">
      <c r="AE3003" s="8" t="s">
        <v>10243</v>
      </c>
      <c r="AF3003" s="8" t="s">
        <v>10244</v>
      </c>
      <c r="AG3003" s="8" t="s">
        <v>10245</v>
      </c>
      <c r="AH3003" s="8" t="s">
        <v>22</v>
      </c>
      <c r="AI3003" s="8" t="s">
        <v>22</v>
      </c>
      <c r="AJ3003" s="8" t="s">
        <v>1265</v>
      </c>
      <c r="AK3003" s="112">
        <v>82</v>
      </c>
    </row>
    <row r="3004" spans="31:37" hidden="1" x14ac:dyDescent="0.35">
      <c r="AE3004" s="8" t="s">
        <v>10246</v>
      </c>
      <c r="AF3004" s="8" t="s">
        <v>10247</v>
      </c>
      <c r="AG3004" s="8" t="s">
        <v>10248</v>
      </c>
      <c r="AH3004" s="8" t="s">
        <v>148</v>
      </c>
      <c r="AI3004" s="8" t="s">
        <v>148</v>
      </c>
      <c r="AJ3004" s="8" t="s">
        <v>3876</v>
      </c>
      <c r="AK3004" s="112">
        <v>44</v>
      </c>
    </row>
    <row r="3005" spans="31:37" hidden="1" x14ac:dyDescent="0.35">
      <c r="AE3005" s="8" t="s">
        <v>10249</v>
      </c>
      <c r="AF3005" s="8" t="s">
        <v>10250</v>
      </c>
      <c r="AG3005" s="8" t="s">
        <v>10251</v>
      </c>
      <c r="AH3005" s="8" t="s">
        <v>329</v>
      </c>
      <c r="AI3005" s="8" t="s">
        <v>329</v>
      </c>
      <c r="AJ3005" s="8" t="s">
        <v>534</v>
      </c>
      <c r="AK3005" s="112">
        <v>69</v>
      </c>
    </row>
    <row r="3006" spans="31:37" hidden="1" x14ac:dyDescent="0.35">
      <c r="AE3006" s="8" t="s">
        <v>10252</v>
      </c>
      <c r="AF3006" s="8" t="s">
        <v>10253</v>
      </c>
      <c r="AG3006" s="8" t="s">
        <v>10254</v>
      </c>
      <c r="AH3006" s="8" t="s">
        <v>120</v>
      </c>
      <c r="AI3006" s="8" t="s">
        <v>120</v>
      </c>
      <c r="AJ3006" s="8" t="s">
        <v>885</v>
      </c>
      <c r="AK3006" s="112">
        <v>182</v>
      </c>
    </row>
    <row r="3007" spans="31:37" hidden="1" x14ac:dyDescent="0.35">
      <c r="AE3007" s="8" t="s">
        <v>10255</v>
      </c>
      <c r="AF3007" s="8" t="s">
        <v>10256</v>
      </c>
      <c r="AG3007" s="8" t="s">
        <v>10257</v>
      </c>
      <c r="AH3007" s="8" t="s">
        <v>1972</v>
      </c>
      <c r="AI3007" s="8" t="s">
        <v>127</v>
      </c>
      <c r="AJ3007" s="8" t="s">
        <v>10258</v>
      </c>
      <c r="AK3007" s="112">
        <v>35</v>
      </c>
    </row>
    <row r="3008" spans="31:37" hidden="1" x14ac:dyDescent="0.35">
      <c r="AE3008" s="8" t="s">
        <v>10259</v>
      </c>
      <c r="AF3008" s="8" t="s">
        <v>10260</v>
      </c>
      <c r="AG3008" s="8" t="s">
        <v>10261</v>
      </c>
      <c r="AH3008" s="8" t="s">
        <v>6315</v>
      </c>
      <c r="AI3008" s="8" t="s">
        <v>134</v>
      </c>
      <c r="AJ3008" s="8" t="s">
        <v>6316</v>
      </c>
      <c r="AK3008" s="112">
        <v>47</v>
      </c>
    </row>
    <row r="3009" spans="31:37" hidden="1" x14ac:dyDescent="0.35">
      <c r="AE3009" s="8" t="s">
        <v>10262</v>
      </c>
      <c r="AF3009" s="8" t="s">
        <v>10263</v>
      </c>
      <c r="AG3009" s="8" t="s">
        <v>10264</v>
      </c>
      <c r="AH3009" s="8" t="s">
        <v>6315</v>
      </c>
      <c r="AI3009" s="8" t="s">
        <v>134</v>
      </c>
      <c r="AJ3009" s="8" t="s">
        <v>6316</v>
      </c>
      <c r="AK3009" s="112">
        <v>80</v>
      </c>
    </row>
    <row r="3010" spans="31:37" hidden="1" x14ac:dyDescent="0.35">
      <c r="AE3010" s="8" t="s">
        <v>10265</v>
      </c>
      <c r="AF3010" s="8" t="s">
        <v>10266</v>
      </c>
      <c r="AG3010" s="8" t="s">
        <v>10267</v>
      </c>
      <c r="AH3010" s="8" t="s">
        <v>220</v>
      </c>
      <c r="AI3010" s="8" t="s">
        <v>221</v>
      </c>
      <c r="AJ3010" s="8" t="s">
        <v>222</v>
      </c>
      <c r="AK3010" s="112">
        <v>87</v>
      </c>
    </row>
    <row r="3011" spans="31:37" hidden="1" x14ac:dyDescent="0.35">
      <c r="AE3011" s="8" t="s">
        <v>10268</v>
      </c>
      <c r="AF3011" s="8" t="s">
        <v>10269</v>
      </c>
      <c r="AG3011" s="8" t="s">
        <v>10270</v>
      </c>
      <c r="AH3011" s="8" t="s">
        <v>1128</v>
      </c>
      <c r="AI3011" s="8" t="s">
        <v>221</v>
      </c>
      <c r="AJ3011" s="8" t="s">
        <v>1129</v>
      </c>
      <c r="AK3011" s="112">
        <v>198</v>
      </c>
    </row>
    <row r="3012" spans="31:37" hidden="1" x14ac:dyDescent="0.35">
      <c r="AE3012" s="8" t="s">
        <v>10271</v>
      </c>
      <c r="AF3012" s="8" t="s">
        <v>10272</v>
      </c>
      <c r="AG3012" s="8" t="s">
        <v>10273</v>
      </c>
      <c r="AH3012" s="8" t="s">
        <v>329</v>
      </c>
      <c r="AI3012" s="8" t="s">
        <v>329</v>
      </c>
      <c r="AJ3012" s="8" t="s">
        <v>10274</v>
      </c>
      <c r="AK3012" s="112">
        <v>443</v>
      </c>
    </row>
    <row r="3013" spans="31:37" hidden="1" x14ac:dyDescent="0.35">
      <c r="AE3013" s="8" t="s">
        <v>10275</v>
      </c>
      <c r="AF3013" s="8" t="s">
        <v>10276</v>
      </c>
      <c r="AG3013" s="8" t="s">
        <v>10277</v>
      </c>
      <c r="AH3013" s="8" t="s">
        <v>1355</v>
      </c>
      <c r="AI3013" s="8" t="s">
        <v>811</v>
      </c>
      <c r="AJ3013" s="8" t="s">
        <v>10278</v>
      </c>
      <c r="AK3013" s="112">
        <v>35</v>
      </c>
    </row>
    <row r="3014" spans="31:37" hidden="1" x14ac:dyDescent="0.35">
      <c r="AE3014" s="8" t="s">
        <v>10279</v>
      </c>
      <c r="AF3014" s="8" t="s">
        <v>10280</v>
      </c>
      <c r="AG3014" s="8" t="s">
        <v>10281</v>
      </c>
      <c r="AH3014" s="8" t="s">
        <v>1128</v>
      </c>
      <c r="AI3014" s="8" t="s">
        <v>221</v>
      </c>
      <c r="AJ3014" s="8" t="s">
        <v>2024</v>
      </c>
      <c r="AK3014" s="112">
        <v>98</v>
      </c>
    </row>
    <row r="3015" spans="31:37" hidden="1" x14ac:dyDescent="0.35">
      <c r="AE3015" s="8" t="s">
        <v>10282</v>
      </c>
      <c r="AF3015" s="8" t="s">
        <v>10283</v>
      </c>
      <c r="AG3015" s="8" t="s">
        <v>10284</v>
      </c>
      <c r="AH3015" s="8" t="s">
        <v>10285</v>
      </c>
      <c r="AI3015" s="8" t="s">
        <v>329</v>
      </c>
      <c r="AJ3015" s="8" t="s">
        <v>10286</v>
      </c>
      <c r="AK3015" s="112">
        <v>59</v>
      </c>
    </row>
    <row r="3016" spans="31:37" hidden="1" x14ac:dyDescent="0.35">
      <c r="AE3016" s="8" t="s">
        <v>10287</v>
      </c>
      <c r="AF3016" s="8" t="s">
        <v>10288</v>
      </c>
      <c r="AG3016" s="8" t="s">
        <v>10289</v>
      </c>
      <c r="AH3016" s="8" t="s">
        <v>2573</v>
      </c>
      <c r="AI3016" s="8" t="s">
        <v>329</v>
      </c>
      <c r="AJ3016" s="8" t="s">
        <v>2574</v>
      </c>
      <c r="AK3016" s="112">
        <v>103</v>
      </c>
    </row>
    <row r="3017" spans="31:37" hidden="1" x14ac:dyDescent="0.35">
      <c r="AE3017" s="8" t="s">
        <v>10290</v>
      </c>
      <c r="AF3017" s="8" t="s">
        <v>10291</v>
      </c>
      <c r="AG3017" s="8" t="s">
        <v>10292</v>
      </c>
      <c r="AH3017" s="8" t="s">
        <v>364</v>
      </c>
      <c r="AI3017" s="8" t="s">
        <v>364</v>
      </c>
      <c r="AJ3017" s="8" t="s">
        <v>10293</v>
      </c>
      <c r="AK3017" s="112">
        <v>163</v>
      </c>
    </row>
    <row r="3018" spans="31:37" hidden="1" x14ac:dyDescent="0.35">
      <c r="AE3018" s="8" t="s">
        <v>10294</v>
      </c>
      <c r="AF3018" s="8" t="s">
        <v>4982</v>
      </c>
      <c r="AG3018" s="8" t="s">
        <v>10295</v>
      </c>
      <c r="AH3018" s="8" t="s">
        <v>401</v>
      </c>
      <c r="AI3018" s="8" t="s">
        <v>134</v>
      </c>
      <c r="AJ3018" s="8" t="s">
        <v>621</v>
      </c>
      <c r="AK3018" s="112">
        <v>69</v>
      </c>
    </row>
    <row r="3019" spans="31:37" hidden="1" x14ac:dyDescent="0.35">
      <c r="AE3019" s="8" t="s">
        <v>10296</v>
      </c>
      <c r="AF3019" s="8" t="s">
        <v>10297</v>
      </c>
      <c r="AG3019" s="8" t="s">
        <v>10298</v>
      </c>
      <c r="AH3019" s="8" t="s">
        <v>1667</v>
      </c>
      <c r="AI3019" s="8" t="s">
        <v>134</v>
      </c>
      <c r="AJ3019" s="8" t="s">
        <v>1668</v>
      </c>
      <c r="AK3019" s="112">
        <v>62</v>
      </c>
    </row>
    <row r="3020" spans="31:37" hidden="1" x14ac:dyDescent="0.35">
      <c r="AE3020" s="8" t="s">
        <v>10299</v>
      </c>
      <c r="AF3020" s="8" t="s">
        <v>10300</v>
      </c>
      <c r="AG3020" s="8" t="s">
        <v>10301</v>
      </c>
      <c r="AH3020" s="8" t="s">
        <v>248</v>
      </c>
      <c r="AI3020" s="8" t="s">
        <v>127</v>
      </c>
      <c r="AJ3020" s="8" t="s">
        <v>10302</v>
      </c>
      <c r="AK3020" s="112">
        <v>74</v>
      </c>
    </row>
    <row r="3021" spans="31:37" hidden="1" x14ac:dyDescent="0.35">
      <c r="AE3021" s="8" t="s">
        <v>10303</v>
      </c>
      <c r="AF3021" s="8" t="s">
        <v>10304</v>
      </c>
      <c r="AG3021" s="8" t="s">
        <v>16998</v>
      </c>
      <c r="AH3021" s="8" t="s">
        <v>5169</v>
      </c>
      <c r="AI3021" s="8" t="s">
        <v>127</v>
      </c>
      <c r="AJ3021" s="8" t="s">
        <v>5802</v>
      </c>
      <c r="AK3021" s="112">
        <v>49</v>
      </c>
    </row>
    <row r="3022" spans="31:37" hidden="1" x14ac:dyDescent="0.35">
      <c r="AE3022" s="8" t="s">
        <v>10305</v>
      </c>
      <c r="AF3022" s="8" t="s">
        <v>10306</v>
      </c>
      <c r="AG3022" s="8" t="s">
        <v>10307</v>
      </c>
      <c r="AH3022" s="8" t="s">
        <v>248</v>
      </c>
      <c r="AI3022" s="8" t="s">
        <v>127</v>
      </c>
      <c r="AJ3022" s="8" t="s">
        <v>4919</v>
      </c>
      <c r="AK3022" s="112">
        <v>122</v>
      </c>
    </row>
    <row r="3023" spans="31:37" hidden="1" x14ac:dyDescent="0.35">
      <c r="AE3023" s="8" t="s">
        <v>10308</v>
      </c>
      <c r="AF3023" s="8" t="s">
        <v>10309</v>
      </c>
      <c r="AG3023" s="8" t="s">
        <v>10310</v>
      </c>
      <c r="AH3023" s="8" t="s">
        <v>1727</v>
      </c>
      <c r="AI3023" s="8" t="s">
        <v>127</v>
      </c>
      <c r="AJ3023" s="8" t="s">
        <v>1728</v>
      </c>
      <c r="AK3023" s="112">
        <v>103</v>
      </c>
    </row>
    <row r="3024" spans="31:37" hidden="1" x14ac:dyDescent="0.35">
      <c r="AE3024" s="8" t="s">
        <v>10311</v>
      </c>
      <c r="AF3024" s="8" t="s">
        <v>10312</v>
      </c>
      <c r="AG3024" s="8" t="s">
        <v>10313</v>
      </c>
      <c r="AH3024" s="8" t="s">
        <v>2331</v>
      </c>
      <c r="AI3024" s="8" t="s">
        <v>734</v>
      </c>
      <c r="AJ3024" s="8" t="s">
        <v>2332</v>
      </c>
      <c r="AK3024" s="112">
        <v>63</v>
      </c>
    </row>
    <row r="3025" spans="31:37" hidden="1" x14ac:dyDescent="0.35">
      <c r="AE3025" s="8" t="s">
        <v>10314</v>
      </c>
      <c r="AF3025" s="8" t="s">
        <v>10315</v>
      </c>
      <c r="AG3025" s="8" t="s">
        <v>10316</v>
      </c>
      <c r="AH3025" s="8" t="s">
        <v>200</v>
      </c>
      <c r="AI3025" s="8" t="s">
        <v>34</v>
      </c>
      <c r="AJ3025" s="8" t="s">
        <v>1048</v>
      </c>
      <c r="AK3025" s="112">
        <v>99</v>
      </c>
    </row>
    <row r="3026" spans="31:37" hidden="1" x14ac:dyDescent="0.35">
      <c r="AE3026" s="8" t="s">
        <v>10317</v>
      </c>
      <c r="AF3026" s="8" t="s">
        <v>10318</v>
      </c>
      <c r="AG3026" s="8" t="s">
        <v>10319</v>
      </c>
      <c r="AH3026" s="8" t="s">
        <v>4736</v>
      </c>
      <c r="AI3026" s="8" t="s">
        <v>22</v>
      </c>
      <c r="AJ3026" s="8" t="s">
        <v>4737</v>
      </c>
      <c r="AK3026" s="112">
        <v>100</v>
      </c>
    </row>
    <row r="3027" spans="31:37" hidden="1" x14ac:dyDescent="0.35">
      <c r="AE3027" s="8" t="s">
        <v>10320</v>
      </c>
      <c r="AF3027" s="8" t="s">
        <v>10321</v>
      </c>
      <c r="AG3027" s="8" t="s">
        <v>10322</v>
      </c>
      <c r="AH3027" s="8" t="s">
        <v>2984</v>
      </c>
      <c r="AI3027" s="8" t="s">
        <v>37</v>
      </c>
      <c r="AJ3027" s="8" t="s">
        <v>2985</v>
      </c>
      <c r="AK3027" s="112">
        <v>127</v>
      </c>
    </row>
    <row r="3028" spans="31:37" hidden="1" x14ac:dyDescent="0.35">
      <c r="AE3028" s="8" t="s">
        <v>10323</v>
      </c>
      <c r="AF3028" s="8" t="s">
        <v>10324</v>
      </c>
      <c r="AG3028" s="8" t="s">
        <v>10325</v>
      </c>
      <c r="AH3028" s="8" t="s">
        <v>554</v>
      </c>
      <c r="AI3028" s="8" t="s">
        <v>22</v>
      </c>
      <c r="AJ3028" s="8" t="s">
        <v>1566</v>
      </c>
      <c r="AK3028" s="112">
        <v>59</v>
      </c>
    </row>
    <row r="3029" spans="31:37" hidden="1" x14ac:dyDescent="0.35">
      <c r="AE3029" s="8" t="s">
        <v>10326</v>
      </c>
      <c r="AF3029" s="8" t="s">
        <v>10327</v>
      </c>
      <c r="AG3029" s="8" t="s">
        <v>10328</v>
      </c>
      <c r="AH3029" s="8" t="s">
        <v>2737</v>
      </c>
      <c r="AI3029" s="8" t="s">
        <v>22</v>
      </c>
      <c r="AJ3029" s="8" t="s">
        <v>5277</v>
      </c>
      <c r="AK3029" s="112">
        <v>99</v>
      </c>
    </row>
    <row r="3030" spans="31:37" hidden="1" x14ac:dyDescent="0.35">
      <c r="AE3030" s="8" t="s">
        <v>10329</v>
      </c>
      <c r="AF3030" s="8" t="s">
        <v>10330</v>
      </c>
      <c r="AG3030" s="8" t="s">
        <v>10331</v>
      </c>
      <c r="AH3030" s="8" t="s">
        <v>328</v>
      </c>
      <c r="AI3030" s="8" t="s">
        <v>329</v>
      </c>
      <c r="AJ3030" s="8" t="s">
        <v>1220</v>
      </c>
      <c r="AK3030" s="112">
        <v>60</v>
      </c>
    </row>
    <row r="3031" spans="31:37" hidden="1" x14ac:dyDescent="0.35">
      <c r="AE3031" s="8" t="s">
        <v>10332</v>
      </c>
      <c r="AF3031" s="8" t="s">
        <v>10333</v>
      </c>
      <c r="AG3031" s="8" t="s">
        <v>10334</v>
      </c>
      <c r="AH3031" s="8" t="s">
        <v>1314</v>
      </c>
      <c r="AI3031" s="8" t="s">
        <v>94</v>
      </c>
      <c r="AJ3031" s="8" t="s">
        <v>4322</v>
      </c>
      <c r="AK3031" s="112">
        <v>39</v>
      </c>
    </row>
    <row r="3032" spans="31:37" hidden="1" x14ac:dyDescent="0.35">
      <c r="AE3032" s="8" t="s">
        <v>10335</v>
      </c>
      <c r="AF3032" s="8" t="s">
        <v>10336</v>
      </c>
      <c r="AG3032" s="8" t="s">
        <v>10337</v>
      </c>
      <c r="AH3032" s="8" t="s">
        <v>120</v>
      </c>
      <c r="AI3032" s="8" t="s">
        <v>120</v>
      </c>
      <c r="AJ3032" s="8" t="s">
        <v>3101</v>
      </c>
      <c r="AK3032" s="112">
        <v>120</v>
      </c>
    </row>
    <row r="3033" spans="31:37" hidden="1" x14ac:dyDescent="0.35">
      <c r="AE3033" s="8" t="s">
        <v>10338</v>
      </c>
      <c r="AF3033" s="8" t="s">
        <v>10339</v>
      </c>
      <c r="AG3033" s="8" t="s">
        <v>10340</v>
      </c>
      <c r="AH3033" s="8" t="s">
        <v>364</v>
      </c>
      <c r="AI3033" s="8" t="s">
        <v>364</v>
      </c>
      <c r="AJ3033" s="8" t="s">
        <v>10341</v>
      </c>
      <c r="AK3033" s="112">
        <v>75</v>
      </c>
    </row>
    <row r="3034" spans="31:37" hidden="1" x14ac:dyDescent="0.35">
      <c r="AE3034" s="8" t="s">
        <v>10342</v>
      </c>
      <c r="AF3034" s="8" t="s">
        <v>10343</v>
      </c>
      <c r="AG3034" s="8" t="s">
        <v>10344</v>
      </c>
      <c r="AH3034" s="8" t="s">
        <v>329</v>
      </c>
      <c r="AI3034" s="8" t="s">
        <v>329</v>
      </c>
      <c r="AJ3034" s="8" t="s">
        <v>457</v>
      </c>
      <c r="AK3034" s="112">
        <v>98</v>
      </c>
    </row>
    <row r="3035" spans="31:37" hidden="1" x14ac:dyDescent="0.35">
      <c r="AE3035" s="8" t="s">
        <v>10345</v>
      </c>
      <c r="AF3035" s="8" t="s">
        <v>10346</v>
      </c>
      <c r="AG3035" s="8" t="s">
        <v>10347</v>
      </c>
      <c r="AH3035" s="8" t="s">
        <v>401</v>
      </c>
      <c r="AI3035" s="8" t="s">
        <v>134</v>
      </c>
      <c r="AJ3035" s="8" t="s">
        <v>406</v>
      </c>
      <c r="AK3035" s="112">
        <v>55</v>
      </c>
    </row>
    <row r="3036" spans="31:37" hidden="1" x14ac:dyDescent="0.35">
      <c r="AE3036" s="8" t="s">
        <v>10348</v>
      </c>
      <c r="AF3036" s="8" t="s">
        <v>10349</v>
      </c>
      <c r="AG3036" s="8" t="s">
        <v>10350</v>
      </c>
      <c r="AH3036" s="8" t="s">
        <v>329</v>
      </c>
      <c r="AI3036" s="8" t="s">
        <v>329</v>
      </c>
      <c r="AJ3036" s="8" t="s">
        <v>2317</v>
      </c>
      <c r="AK3036" s="112">
        <v>129</v>
      </c>
    </row>
    <row r="3037" spans="31:37" hidden="1" x14ac:dyDescent="0.35">
      <c r="AE3037" s="8" t="s">
        <v>10351</v>
      </c>
      <c r="AF3037" s="8" t="s">
        <v>16999</v>
      </c>
      <c r="AG3037" s="8" t="s">
        <v>10352</v>
      </c>
      <c r="AH3037" s="8" t="s">
        <v>1690</v>
      </c>
      <c r="AI3037" s="8" t="s">
        <v>811</v>
      </c>
      <c r="AJ3037" s="8" t="s">
        <v>1691</v>
      </c>
      <c r="AK3037" s="112">
        <v>19</v>
      </c>
    </row>
    <row r="3038" spans="31:37" hidden="1" x14ac:dyDescent="0.35">
      <c r="AE3038" s="8" t="s">
        <v>10353</v>
      </c>
      <c r="AF3038" s="8" t="s">
        <v>10354</v>
      </c>
      <c r="AG3038" s="8" t="s">
        <v>10059</v>
      </c>
      <c r="AH3038" s="8" t="s">
        <v>329</v>
      </c>
      <c r="AI3038" s="8" t="s">
        <v>329</v>
      </c>
      <c r="AJ3038" s="8" t="s">
        <v>476</v>
      </c>
      <c r="AK3038" s="112">
        <v>53</v>
      </c>
    </row>
    <row r="3039" spans="31:37" hidden="1" x14ac:dyDescent="0.35">
      <c r="AE3039" s="8" t="s">
        <v>10355</v>
      </c>
      <c r="AF3039" s="8" t="s">
        <v>10356</v>
      </c>
      <c r="AG3039" s="8" t="s">
        <v>10357</v>
      </c>
      <c r="AH3039" s="8" t="s">
        <v>2387</v>
      </c>
      <c r="AI3039" s="8" t="s">
        <v>37</v>
      </c>
      <c r="AJ3039" s="8" t="s">
        <v>2991</v>
      </c>
      <c r="AK3039" s="112">
        <v>166</v>
      </c>
    </row>
    <row r="3040" spans="31:37" hidden="1" x14ac:dyDescent="0.35">
      <c r="AE3040" s="8" t="s">
        <v>10358</v>
      </c>
      <c r="AF3040" s="8" t="s">
        <v>10359</v>
      </c>
      <c r="AG3040" s="8" t="s">
        <v>10360</v>
      </c>
      <c r="AH3040" s="8" t="s">
        <v>22</v>
      </c>
      <c r="AI3040" s="8" t="s">
        <v>22</v>
      </c>
      <c r="AJ3040" s="8" t="s">
        <v>6499</v>
      </c>
      <c r="AK3040" s="112">
        <v>79</v>
      </c>
    </row>
    <row r="3041" spans="31:37" hidden="1" x14ac:dyDescent="0.35">
      <c r="AE3041" s="8" t="s">
        <v>10361</v>
      </c>
      <c r="AF3041" s="8" t="s">
        <v>10362</v>
      </c>
      <c r="AG3041" s="8" t="s">
        <v>10363</v>
      </c>
      <c r="AH3041" s="8" t="s">
        <v>1355</v>
      </c>
      <c r="AI3041" s="8" t="s">
        <v>811</v>
      </c>
      <c r="AJ3041" s="8" t="s">
        <v>1356</v>
      </c>
      <c r="AK3041" s="112">
        <v>63</v>
      </c>
    </row>
    <row r="3042" spans="31:37" hidden="1" x14ac:dyDescent="0.35">
      <c r="AE3042" s="8" t="s">
        <v>10364</v>
      </c>
      <c r="AF3042" s="8" t="s">
        <v>10365</v>
      </c>
      <c r="AG3042" s="8" t="s">
        <v>10366</v>
      </c>
      <c r="AH3042" s="8" t="s">
        <v>10367</v>
      </c>
      <c r="AI3042" s="8" t="s">
        <v>275</v>
      </c>
      <c r="AJ3042" s="8" t="s">
        <v>10368</v>
      </c>
      <c r="AK3042" s="112">
        <v>187</v>
      </c>
    </row>
    <row r="3043" spans="31:37" hidden="1" x14ac:dyDescent="0.35">
      <c r="AE3043" s="8" t="s">
        <v>10369</v>
      </c>
      <c r="AF3043" s="8" t="s">
        <v>10370</v>
      </c>
      <c r="AG3043" s="8" t="s">
        <v>10371</v>
      </c>
      <c r="AH3043" s="8" t="s">
        <v>4833</v>
      </c>
      <c r="AI3043" s="8" t="s">
        <v>4492</v>
      </c>
      <c r="AJ3043" s="8" t="s">
        <v>4834</v>
      </c>
      <c r="AK3043" s="112">
        <v>48</v>
      </c>
    </row>
    <row r="3044" spans="31:37" hidden="1" x14ac:dyDescent="0.35">
      <c r="AE3044" s="8" t="s">
        <v>10372</v>
      </c>
      <c r="AF3044" s="8" t="s">
        <v>10373</v>
      </c>
      <c r="AG3044" s="8" t="s">
        <v>10374</v>
      </c>
      <c r="AH3044" s="8" t="s">
        <v>3466</v>
      </c>
      <c r="AI3044" s="8" t="s">
        <v>37</v>
      </c>
      <c r="AJ3044" s="8" t="s">
        <v>3467</v>
      </c>
      <c r="AK3044" s="112">
        <v>62</v>
      </c>
    </row>
    <row r="3045" spans="31:37" hidden="1" x14ac:dyDescent="0.35">
      <c r="AE3045" s="8" t="s">
        <v>10375</v>
      </c>
      <c r="AF3045" s="8" t="s">
        <v>10376</v>
      </c>
      <c r="AG3045" s="8" t="s">
        <v>10377</v>
      </c>
      <c r="AH3045" s="8" t="s">
        <v>2266</v>
      </c>
      <c r="AI3045" s="8" t="s">
        <v>22</v>
      </c>
      <c r="AJ3045" s="8" t="s">
        <v>10184</v>
      </c>
      <c r="AK3045" s="112">
        <v>90</v>
      </c>
    </row>
    <row r="3046" spans="31:37" hidden="1" x14ac:dyDescent="0.35">
      <c r="AE3046" s="8" t="s">
        <v>10378</v>
      </c>
      <c r="AF3046" s="8" t="s">
        <v>10379</v>
      </c>
      <c r="AG3046" s="8" t="s">
        <v>10380</v>
      </c>
      <c r="AH3046" s="8" t="s">
        <v>1755</v>
      </c>
      <c r="AI3046" s="8" t="s">
        <v>37</v>
      </c>
      <c r="AJ3046" s="8" t="s">
        <v>10381</v>
      </c>
      <c r="AK3046" s="112">
        <v>100</v>
      </c>
    </row>
    <row r="3047" spans="31:37" hidden="1" x14ac:dyDescent="0.35">
      <c r="AE3047" s="8" t="s">
        <v>10382</v>
      </c>
      <c r="AF3047" s="8" t="s">
        <v>10383</v>
      </c>
      <c r="AG3047" s="8" t="s">
        <v>10384</v>
      </c>
      <c r="AH3047" s="8" t="s">
        <v>2628</v>
      </c>
      <c r="AI3047" s="8" t="s">
        <v>37</v>
      </c>
      <c r="AJ3047" s="8" t="s">
        <v>2629</v>
      </c>
      <c r="AK3047" s="112">
        <v>99</v>
      </c>
    </row>
    <row r="3048" spans="31:37" hidden="1" x14ac:dyDescent="0.35">
      <c r="AE3048" s="8" t="s">
        <v>10385</v>
      </c>
      <c r="AF3048" s="8" t="s">
        <v>2535</v>
      </c>
      <c r="AG3048" s="8" t="s">
        <v>10386</v>
      </c>
      <c r="AH3048" s="8" t="s">
        <v>2266</v>
      </c>
      <c r="AI3048" s="8" t="s">
        <v>22</v>
      </c>
      <c r="AJ3048" s="8" t="s">
        <v>10387</v>
      </c>
      <c r="AK3048" s="112">
        <v>60</v>
      </c>
    </row>
    <row r="3049" spans="31:37" hidden="1" x14ac:dyDescent="0.35">
      <c r="AE3049" s="8" t="s">
        <v>10388</v>
      </c>
      <c r="AF3049" s="8" t="s">
        <v>10389</v>
      </c>
      <c r="AG3049" s="8" t="s">
        <v>10390</v>
      </c>
      <c r="AH3049" s="8" t="s">
        <v>2266</v>
      </c>
      <c r="AI3049" s="8" t="s">
        <v>22</v>
      </c>
      <c r="AJ3049" s="8" t="s">
        <v>2267</v>
      </c>
      <c r="AK3049" s="112">
        <v>75</v>
      </c>
    </row>
    <row r="3050" spans="31:37" hidden="1" x14ac:dyDescent="0.35">
      <c r="AE3050" s="8" t="s">
        <v>10391</v>
      </c>
      <c r="AF3050" s="8" t="s">
        <v>10392</v>
      </c>
      <c r="AG3050" s="8" t="s">
        <v>10393</v>
      </c>
      <c r="AH3050" s="8" t="s">
        <v>3674</v>
      </c>
      <c r="AI3050" s="8" t="s">
        <v>275</v>
      </c>
      <c r="AJ3050" s="8" t="s">
        <v>3675</v>
      </c>
      <c r="AK3050" s="112">
        <v>18</v>
      </c>
    </row>
    <row r="3051" spans="31:37" hidden="1" x14ac:dyDescent="0.35">
      <c r="AE3051" s="8" t="s">
        <v>10394</v>
      </c>
      <c r="AF3051" s="8" t="s">
        <v>10395</v>
      </c>
      <c r="AG3051" s="8" t="s">
        <v>10396</v>
      </c>
      <c r="AH3051" s="8" t="s">
        <v>3466</v>
      </c>
      <c r="AI3051" s="8" t="s">
        <v>37</v>
      </c>
      <c r="AJ3051" s="8" t="s">
        <v>8656</v>
      </c>
      <c r="AK3051" s="112">
        <v>54</v>
      </c>
    </row>
    <row r="3052" spans="31:37" hidden="1" x14ac:dyDescent="0.35">
      <c r="AE3052" s="8" t="s">
        <v>10397</v>
      </c>
      <c r="AF3052" s="8" t="s">
        <v>10398</v>
      </c>
      <c r="AG3052" s="8" t="s">
        <v>10399</v>
      </c>
      <c r="AH3052" s="8" t="s">
        <v>1727</v>
      </c>
      <c r="AI3052" s="8" t="s">
        <v>127</v>
      </c>
      <c r="AJ3052" s="8" t="s">
        <v>6218</v>
      </c>
      <c r="AK3052" s="112">
        <v>113</v>
      </c>
    </row>
    <row r="3053" spans="31:37" hidden="1" x14ac:dyDescent="0.35">
      <c r="AE3053" s="8" t="s">
        <v>10400</v>
      </c>
      <c r="AF3053" s="8" t="s">
        <v>10401</v>
      </c>
      <c r="AG3053" s="8" t="s">
        <v>10402</v>
      </c>
      <c r="AH3053" s="8" t="s">
        <v>120</v>
      </c>
      <c r="AI3053" s="8" t="s">
        <v>120</v>
      </c>
      <c r="AJ3053" s="8" t="s">
        <v>270</v>
      </c>
      <c r="AK3053" s="112">
        <v>39</v>
      </c>
    </row>
    <row r="3054" spans="31:37" hidden="1" x14ac:dyDescent="0.35">
      <c r="AE3054" s="8" t="s">
        <v>10403</v>
      </c>
      <c r="AF3054" s="8" t="s">
        <v>10404</v>
      </c>
      <c r="AG3054" s="8" t="s">
        <v>10405</v>
      </c>
      <c r="AH3054" s="8" t="s">
        <v>625</v>
      </c>
      <c r="AI3054" s="8" t="s">
        <v>379</v>
      </c>
      <c r="AJ3054" s="8" t="s">
        <v>10406</v>
      </c>
      <c r="AK3054" s="112">
        <v>49</v>
      </c>
    </row>
    <row r="3055" spans="31:37" hidden="1" x14ac:dyDescent="0.35">
      <c r="AE3055" s="8" t="s">
        <v>10407</v>
      </c>
      <c r="AF3055" s="8" t="s">
        <v>10408</v>
      </c>
      <c r="AG3055" s="8" t="s">
        <v>10409</v>
      </c>
      <c r="AH3055" s="8" t="s">
        <v>955</v>
      </c>
      <c r="AI3055" s="8" t="s">
        <v>956</v>
      </c>
      <c r="AJ3055" s="8" t="s">
        <v>957</v>
      </c>
      <c r="AK3055" s="112">
        <v>20</v>
      </c>
    </row>
    <row r="3056" spans="31:37" hidden="1" x14ac:dyDescent="0.35">
      <c r="AE3056" s="8" t="s">
        <v>10410</v>
      </c>
      <c r="AF3056" s="8" t="s">
        <v>10411</v>
      </c>
      <c r="AG3056" s="8" t="s">
        <v>10412</v>
      </c>
      <c r="AH3056" s="8" t="s">
        <v>1986</v>
      </c>
      <c r="AI3056" s="8" t="s">
        <v>37</v>
      </c>
      <c r="AJ3056" s="8" t="s">
        <v>1987</v>
      </c>
      <c r="AK3056" s="112">
        <v>87</v>
      </c>
    </row>
    <row r="3057" spans="31:37" hidden="1" x14ac:dyDescent="0.35">
      <c r="AE3057" s="8" t="s">
        <v>10413</v>
      </c>
      <c r="AF3057" s="8" t="s">
        <v>10414</v>
      </c>
      <c r="AG3057" s="8" t="s">
        <v>10415</v>
      </c>
      <c r="AH3057" s="8" t="s">
        <v>364</v>
      </c>
      <c r="AI3057" s="8" t="s">
        <v>364</v>
      </c>
      <c r="AJ3057" s="8" t="s">
        <v>1864</v>
      </c>
      <c r="AK3057" s="112">
        <v>90</v>
      </c>
    </row>
    <row r="3058" spans="31:37" hidden="1" x14ac:dyDescent="0.35">
      <c r="AE3058" s="8" t="s">
        <v>10416</v>
      </c>
      <c r="AF3058" s="8" t="s">
        <v>10417</v>
      </c>
      <c r="AG3058" s="8" t="s">
        <v>10418</v>
      </c>
      <c r="AH3058" s="8" t="s">
        <v>6083</v>
      </c>
      <c r="AI3058" s="8" t="s">
        <v>2465</v>
      </c>
      <c r="AJ3058" s="8" t="s">
        <v>6084</v>
      </c>
      <c r="AK3058" s="112">
        <v>25</v>
      </c>
    </row>
    <row r="3059" spans="31:37" hidden="1" x14ac:dyDescent="0.35">
      <c r="AE3059" s="8" t="s">
        <v>10419</v>
      </c>
      <c r="AF3059" s="8" t="s">
        <v>10420</v>
      </c>
      <c r="AG3059" s="8" t="s">
        <v>10421</v>
      </c>
      <c r="AH3059" s="8" t="s">
        <v>22</v>
      </c>
      <c r="AI3059" s="8" t="s">
        <v>22</v>
      </c>
      <c r="AJ3059" s="8" t="s">
        <v>43</v>
      </c>
      <c r="AK3059" s="112">
        <v>65</v>
      </c>
    </row>
    <row r="3060" spans="31:37" hidden="1" x14ac:dyDescent="0.35">
      <c r="AE3060" s="8" t="s">
        <v>10422</v>
      </c>
      <c r="AF3060" s="8" t="s">
        <v>10423</v>
      </c>
      <c r="AG3060" s="8" t="s">
        <v>10424</v>
      </c>
      <c r="AH3060" s="8" t="s">
        <v>761</v>
      </c>
      <c r="AI3060" s="8" t="s">
        <v>753</v>
      </c>
      <c r="AJ3060" s="8" t="s">
        <v>762</v>
      </c>
      <c r="AK3060" s="112">
        <v>63</v>
      </c>
    </row>
    <row r="3061" spans="31:37" hidden="1" x14ac:dyDescent="0.35">
      <c r="AE3061" s="8" t="s">
        <v>10425</v>
      </c>
      <c r="AF3061" s="8" t="s">
        <v>10426</v>
      </c>
      <c r="AG3061" s="8" t="s">
        <v>10427</v>
      </c>
      <c r="AH3061" s="8" t="s">
        <v>9864</v>
      </c>
      <c r="AI3061" s="8" t="s">
        <v>148</v>
      </c>
      <c r="AJ3061" s="8" t="s">
        <v>9865</v>
      </c>
      <c r="AK3061" s="112">
        <v>75</v>
      </c>
    </row>
    <row r="3062" spans="31:37" hidden="1" x14ac:dyDescent="0.35">
      <c r="AE3062" s="8" t="s">
        <v>10428</v>
      </c>
      <c r="AF3062" s="8" t="s">
        <v>10429</v>
      </c>
      <c r="AG3062" s="8" t="s">
        <v>10430</v>
      </c>
      <c r="AH3062" s="8" t="s">
        <v>8294</v>
      </c>
      <c r="AI3062" s="8" t="s">
        <v>1068</v>
      </c>
      <c r="AJ3062" s="8" t="s">
        <v>8295</v>
      </c>
      <c r="AK3062" s="112">
        <v>29</v>
      </c>
    </row>
    <row r="3063" spans="31:37" hidden="1" x14ac:dyDescent="0.35">
      <c r="AE3063" s="8" t="s">
        <v>10431</v>
      </c>
      <c r="AF3063" s="8" t="s">
        <v>10432</v>
      </c>
      <c r="AG3063" s="8" t="s">
        <v>10433</v>
      </c>
      <c r="AH3063" s="8" t="s">
        <v>8813</v>
      </c>
      <c r="AI3063" s="8" t="s">
        <v>148</v>
      </c>
      <c r="AJ3063" s="8" t="s">
        <v>8814</v>
      </c>
      <c r="AK3063" s="112">
        <v>80</v>
      </c>
    </row>
    <row r="3064" spans="31:37" hidden="1" x14ac:dyDescent="0.35">
      <c r="AE3064" s="8" t="s">
        <v>10434</v>
      </c>
      <c r="AF3064" s="8" t="s">
        <v>10435</v>
      </c>
      <c r="AG3064" s="8" t="s">
        <v>10436</v>
      </c>
      <c r="AH3064" s="8" t="s">
        <v>1682</v>
      </c>
      <c r="AI3064" s="8" t="s">
        <v>364</v>
      </c>
      <c r="AJ3064" s="8" t="s">
        <v>10437</v>
      </c>
      <c r="AK3064" s="112">
        <v>50</v>
      </c>
    </row>
    <row r="3065" spans="31:37" hidden="1" x14ac:dyDescent="0.35">
      <c r="AE3065" s="8" t="s">
        <v>10438</v>
      </c>
      <c r="AF3065" s="8" t="s">
        <v>10439</v>
      </c>
      <c r="AG3065" s="8" t="s">
        <v>10440</v>
      </c>
      <c r="AH3065" s="8" t="s">
        <v>4223</v>
      </c>
      <c r="AI3065" s="8" t="s">
        <v>22</v>
      </c>
      <c r="AJ3065" s="8" t="s">
        <v>4224</v>
      </c>
      <c r="AK3065" s="112">
        <v>69</v>
      </c>
    </row>
    <row r="3066" spans="31:37" hidden="1" x14ac:dyDescent="0.35">
      <c r="AE3066" s="8" t="s">
        <v>10441</v>
      </c>
      <c r="AF3066" s="8" t="s">
        <v>10442</v>
      </c>
      <c r="AG3066" s="8" t="s">
        <v>10443</v>
      </c>
      <c r="AH3066" s="8" t="s">
        <v>811</v>
      </c>
      <c r="AI3066" s="8" t="s">
        <v>811</v>
      </c>
      <c r="AJ3066" s="8" t="s">
        <v>812</v>
      </c>
      <c r="AK3066" s="112">
        <v>39</v>
      </c>
    </row>
    <row r="3067" spans="31:37" hidden="1" x14ac:dyDescent="0.35">
      <c r="AE3067" s="8" t="s">
        <v>10444</v>
      </c>
      <c r="AF3067" s="8" t="s">
        <v>10445</v>
      </c>
      <c r="AG3067" s="8" t="s">
        <v>10446</v>
      </c>
      <c r="AH3067" s="8" t="s">
        <v>2007</v>
      </c>
      <c r="AI3067" s="8" t="s">
        <v>329</v>
      </c>
      <c r="AJ3067" s="8" t="s">
        <v>2008</v>
      </c>
      <c r="AK3067" s="112">
        <v>108</v>
      </c>
    </row>
    <row r="3068" spans="31:37" hidden="1" x14ac:dyDescent="0.35">
      <c r="AE3068" s="8" t="s">
        <v>10447</v>
      </c>
      <c r="AF3068" s="8" t="s">
        <v>16751</v>
      </c>
      <c r="AG3068" s="8" t="s">
        <v>10448</v>
      </c>
      <c r="AH3068" s="8" t="s">
        <v>1433</v>
      </c>
      <c r="AI3068" s="8" t="s">
        <v>312</v>
      </c>
      <c r="AJ3068" s="8" t="s">
        <v>1434</v>
      </c>
      <c r="AK3068" s="112">
        <v>65</v>
      </c>
    </row>
    <row r="3069" spans="31:37" hidden="1" x14ac:dyDescent="0.35">
      <c r="AE3069" s="8" t="s">
        <v>10449</v>
      </c>
      <c r="AF3069" s="8" t="s">
        <v>16421</v>
      </c>
      <c r="AG3069" s="8" t="s">
        <v>10450</v>
      </c>
      <c r="AH3069" s="8" t="s">
        <v>22</v>
      </c>
      <c r="AI3069" s="8" t="s">
        <v>22</v>
      </c>
      <c r="AJ3069" s="8" t="s">
        <v>7621</v>
      </c>
      <c r="AK3069" s="112">
        <v>107</v>
      </c>
    </row>
    <row r="3070" spans="31:37" hidden="1" x14ac:dyDescent="0.35">
      <c r="AE3070" s="8" t="s">
        <v>10451</v>
      </c>
      <c r="AF3070" s="8" t="s">
        <v>10452</v>
      </c>
      <c r="AG3070" s="8" t="s">
        <v>10453</v>
      </c>
      <c r="AH3070" s="8" t="s">
        <v>10454</v>
      </c>
      <c r="AI3070" s="8" t="s">
        <v>391</v>
      </c>
      <c r="AJ3070" s="8" t="s">
        <v>10455</v>
      </c>
      <c r="AK3070" s="112">
        <v>44</v>
      </c>
    </row>
    <row r="3071" spans="31:37" hidden="1" x14ac:dyDescent="0.35">
      <c r="AE3071" s="8" t="s">
        <v>10456</v>
      </c>
      <c r="AF3071" s="8" t="s">
        <v>10457</v>
      </c>
      <c r="AG3071" s="8" t="s">
        <v>10458</v>
      </c>
      <c r="AH3071" s="8" t="s">
        <v>4516</v>
      </c>
      <c r="AI3071" s="8" t="s">
        <v>148</v>
      </c>
      <c r="AJ3071" s="8" t="s">
        <v>4517</v>
      </c>
      <c r="AK3071" s="112">
        <v>44</v>
      </c>
    </row>
    <row r="3072" spans="31:37" hidden="1" x14ac:dyDescent="0.35">
      <c r="AE3072" s="8" t="s">
        <v>10459</v>
      </c>
      <c r="AF3072" s="8" t="s">
        <v>10460</v>
      </c>
      <c r="AG3072" s="8" t="s">
        <v>10461</v>
      </c>
      <c r="AH3072" s="8" t="s">
        <v>220</v>
      </c>
      <c r="AI3072" s="8" t="s">
        <v>221</v>
      </c>
      <c r="AJ3072" s="8" t="s">
        <v>222</v>
      </c>
      <c r="AK3072" s="112">
        <v>31</v>
      </c>
    </row>
    <row r="3073" spans="31:37" hidden="1" x14ac:dyDescent="0.35">
      <c r="AE3073" s="8" t="s">
        <v>10462</v>
      </c>
      <c r="AF3073" s="8" t="s">
        <v>10463</v>
      </c>
      <c r="AG3073" s="8" t="s">
        <v>10464</v>
      </c>
      <c r="AH3073" s="8" t="s">
        <v>1029</v>
      </c>
      <c r="AI3073" s="8" t="s">
        <v>141</v>
      </c>
      <c r="AJ3073" s="8" t="s">
        <v>1030</v>
      </c>
      <c r="AK3073" s="112">
        <v>79</v>
      </c>
    </row>
    <row r="3074" spans="31:37" hidden="1" x14ac:dyDescent="0.35">
      <c r="AE3074" s="8" t="s">
        <v>10465</v>
      </c>
      <c r="AF3074" s="8" t="s">
        <v>10466</v>
      </c>
      <c r="AG3074" s="8" t="s">
        <v>10467</v>
      </c>
      <c r="AH3074" s="8" t="s">
        <v>401</v>
      </c>
      <c r="AI3074" s="8" t="s">
        <v>134</v>
      </c>
      <c r="AJ3074" s="8" t="s">
        <v>1041</v>
      </c>
      <c r="AK3074" s="112">
        <v>33</v>
      </c>
    </row>
    <row r="3075" spans="31:37" hidden="1" x14ac:dyDescent="0.35">
      <c r="AE3075" s="8" t="s">
        <v>10468</v>
      </c>
      <c r="AF3075" s="8" t="s">
        <v>2556</v>
      </c>
      <c r="AG3075" s="8" t="s">
        <v>10469</v>
      </c>
      <c r="AH3075" s="8" t="s">
        <v>16</v>
      </c>
      <c r="AI3075" s="8" t="s">
        <v>16</v>
      </c>
      <c r="AJ3075" s="8" t="s">
        <v>3589</v>
      </c>
      <c r="AK3075" s="112">
        <v>55</v>
      </c>
    </row>
    <row r="3076" spans="31:37" hidden="1" x14ac:dyDescent="0.35">
      <c r="AE3076" s="8" t="s">
        <v>10470</v>
      </c>
      <c r="AF3076" s="8" t="s">
        <v>10471</v>
      </c>
      <c r="AG3076" s="8" t="s">
        <v>10472</v>
      </c>
      <c r="AH3076" s="8" t="s">
        <v>2737</v>
      </c>
      <c r="AI3076" s="8" t="s">
        <v>22</v>
      </c>
      <c r="AJ3076" s="8" t="s">
        <v>10473</v>
      </c>
      <c r="AK3076" s="112">
        <v>24</v>
      </c>
    </row>
    <row r="3077" spans="31:37" hidden="1" x14ac:dyDescent="0.35">
      <c r="AE3077" s="8" t="s">
        <v>10474</v>
      </c>
      <c r="AF3077" s="8" t="s">
        <v>10475</v>
      </c>
      <c r="AG3077" s="8" t="s">
        <v>10476</v>
      </c>
      <c r="AH3077" s="8" t="s">
        <v>260</v>
      </c>
      <c r="AI3077" s="8" t="s">
        <v>260</v>
      </c>
      <c r="AJ3077" s="8" t="s">
        <v>1543</v>
      </c>
      <c r="AK3077" s="112">
        <v>29</v>
      </c>
    </row>
    <row r="3078" spans="31:37" hidden="1" x14ac:dyDescent="0.35">
      <c r="AE3078" s="8" t="s">
        <v>10477</v>
      </c>
      <c r="AF3078" s="8" t="s">
        <v>10478</v>
      </c>
      <c r="AG3078" s="8" t="s">
        <v>10479</v>
      </c>
      <c r="AH3078" s="8" t="s">
        <v>278</v>
      </c>
      <c r="AI3078" s="8" t="s">
        <v>148</v>
      </c>
      <c r="AJ3078" s="8" t="s">
        <v>279</v>
      </c>
      <c r="AK3078" s="112">
        <v>24</v>
      </c>
    </row>
    <row r="3079" spans="31:37" hidden="1" x14ac:dyDescent="0.35">
      <c r="AE3079" s="8" t="s">
        <v>10480</v>
      </c>
      <c r="AF3079" s="8" t="s">
        <v>10481</v>
      </c>
      <c r="AG3079" s="8" t="s">
        <v>10482</v>
      </c>
      <c r="AH3079" s="8" t="s">
        <v>172</v>
      </c>
      <c r="AI3079" s="8" t="s">
        <v>22</v>
      </c>
      <c r="AJ3079" s="8" t="s">
        <v>10483</v>
      </c>
      <c r="AK3079" s="112">
        <v>69</v>
      </c>
    </row>
    <row r="3080" spans="31:37" hidden="1" x14ac:dyDescent="0.35">
      <c r="AE3080" s="8" t="s">
        <v>10484</v>
      </c>
      <c r="AF3080" s="8" t="s">
        <v>10485</v>
      </c>
      <c r="AG3080" s="8" t="s">
        <v>10486</v>
      </c>
      <c r="AH3080" s="8" t="s">
        <v>81</v>
      </c>
      <c r="AI3080" s="8" t="s">
        <v>82</v>
      </c>
      <c r="AJ3080" s="8" t="s">
        <v>83</v>
      </c>
      <c r="AK3080" s="112">
        <v>51</v>
      </c>
    </row>
    <row r="3081" spans="31:37" hidden="1" x14ac:dyDescent="0.35">
      <c r="AE3081" s="8" t="s">
        <v>10487</v>
      </c>
      <c r="AF3081" s="8" t="s">
        <v>10488</v>
      </c>
      <c r="AG3081" s="8" t="s">
        <v>10489</v>
      </c>
      <c r="AH3081" s="8" t="s">
        <v>3019</v>
      </c>
      <c r="AI3081" s="8" t="s">
        <v>2465</v>
      </c>
      <c r="AJ3081" s="8" t="s">
        <v>3020</v>
      </c>
      <c r="AK3081" s="112">
        <v>31</v>
      </c>
    </row>
    <row r="3082" spans="31:37" hidden="1" x14ac:dyDescent="0.35">
      <c r="AE3082" s="8" t="s">
        <v>10490</v>
      </c>
      <c r="AF3082" s="8" t="s">
        <v>10491</v>
      </c>
      <c r="AG3082" s="8" t="s">
        <v>10492</v>
      </c>
      <c r="AH3082" s="8" t="s">
        <v>3380</v>
      </c>
      <c r="AI3082" s="8" t="s">
        <v>956</v>
      </c>
      <c r="AJ3082" s="8" t="s">
        <v>3381</v>
      </c>
      <c r="AK3082" s="112">
        <v>69</v>
      </c>
    </row>
    <row r="3083" spans="31:37" hidden="1" x14ac:dyDescent="0.35">
      <c r="AE3083" s="8" t="s">
        <v>10493</v>
      </c>
      <c r="AF3083" s="8" t="s">
        <v>10494</v>
      </c>
      <c r="AG3083" s="8" t="s">
        <v>10495</v>
      </c>
      <c r="AH3083" s="8" t="s">
        <v>948</v>
      </c>
      <c r="AI3083" s="8" t="s">
        <v>22</v>
      </c>
      <c r="AJ3083" s="8" t="s">
        <v>949</v>
      </c>
      <c r="AK3083" s="112">
        <v>20</v>
      </c>
    </row>
    <row r="3084" spans="31:37" hidden="1" x14ac:dyDescent="0.35">
      <c r="AE3084" s="8" t="s">
        <v>10496</v>
      </c>
      <c r="AF3084" s="8" t="s">
        <v>10497</v>
      </c>
      <c r="AG3084" s="8" t="s">
        <v>10498</v>
      </c>
      <c r="AH3084" s="8" t="s">
        <v>1610</v>
      </c>
      <c r="AI3084" s="8" t="s">
        <v>275</v>
      </c>
      <c r="AJ3084" s="8" t="s">
        <v>1611</v>
      </c>
      <c r="AK3084" s="112">
        <v>70</v>
      </c>
    </row>
    <row r="3085" spans="31:37" hidden="1" x14ac:dyDescent="0.35">
      <c r="AE3085" s="8" t="s">
        <v>10499</v>
      </c>
      <c r="AF3085" s="8" t="s">
        <v>10500</v>
      </c>
      <c r="AG3085" s="8" t="s">
        <v>10501</v>
      </c>
      <c r="AH3085" s="8" t="s">
        <v>6201</v>
      </c>
      <c r="AI3085" s="8" t="s">
        <v>260</v>
      </c>
      <c r="AJ3085" s="8" t="s">
        <v>6202</v>
      </c>
      <c r="AK3085" s="112">
        <v>37</v>
      </c>
    </row>
    <row r="3086" spans="31:37" hidden="1" x14ac:dyDescent="0.35">
      <c r="AE3086" s="8" t="s">
        <v>10502</v>
      </c>
      <c r="AF3086" s="8" t="s">
        <v>3390</v>
      </c>
      <c r="AG3086" s="8" t="s">
        <v>10503</v>
      </c>
      <c r="AH3086" s="8" t="s">
        <v>2214</v>
      </c>
      <c r="AI3086" s="8" t="s">
        <v>22</v>
      </c>
      <c r="AJ3086" s="8" t="s">
        <v>2215</v>
      </c>
      <c r="AK3086" s="112">
        <v>35</v>
      </c>
    </row>
    <row r="3087" spans="31:37" hidden="1" x14ac:dyDescent="0.35">
      <c r="AE3087" s="8" t="s">
        <v>10504</v>
      </c>
      <c r="AF3087" s="8" t="s">
        <v>10505</v>
      </c>
      <c r="AG3087" s="8" t="s">
        <v>10506</v>
      </c>
      <c r="AH3087" s="8" t="s">
        <v>956</v>
      </c>
      <c r="AI3087" s="8" t="s">
        <v>956</v>
      </c>
      <c r="AJ3087" s="8" t="s">
        <v>2524</v>
      </c>
      <c r="AK3087" s="112">
        <v>42</v>
      </c>
    </row>
    <row r="3088" spans="31:37" hidden="1" x14ac:dyDescent="0.35">
      <c r="AE3088" s="8" t="s">
        <v>10507</v>
      </c>
      <c r="AF3088" s="8" t="s">
        <v>10508</v>
      </c>
      <c r="AG3088" s="8" t="s">
        <v>10509</v>
      </c>
      <c r="AH3088" s="8" t="s">
        <v>692</v>
      </c>
      <c r="AI3088" s="8" t="s">
        <v>34</v>
      </c>
      <c r="AJ3088" s="8" t="s">
        <v>9992</v>
      </c>
      <c r="AK3088" s="112">
        <v>57</v>
      </c>
    </row>
    <row r="3089" spans="31:37" hidden="1" x14ac:dyDescent="0.35">
      <c r="AE3089" s="8" t="s">
        <v>10510</v>
      </c>
      <c r="AF3089" s="8" t="s">
        <v>10511</v>
      </c>
      <c r="AG3089" s="8" t="s">
        <v>10512</v>
      </c>
      <c r="AH3089" s="8" t="s">
        <v>22</v>
      </c>
      <c r="AI3089" s="8" t="s">
        <v>22</v>
      </c>
      <c r="AJ3089" s="8" t="s">
        <v>10513</v>
      </c>
      <c r="AK3089" s="112">
        <v>58</v>
      </c>
    </row>
    <row r="3090" spans="31:37" hidden="1" x14ac:dyDescent="0.35">
      <c r="AE3090" s="8" t="s">
        <v>10514</v>
      </c>
      <c r="AF3090" s="8" t="s">
        <v>10515</v>
      </c>
      <c r="AG3090" s="8" t="s">
        <v>10516</v>
      </c>
      <c r="AH3090" s="8" t="s">
        <v>311</v>
      </c>
      <c r="AI3090" s="8" t="s">
        <v>312</v>
      </c>
      <c r="AJ3090" s="8" t="s">
        <v>313</v>
      </c>
      <c r="AK3090" s="112">
        <v>59</v>
      </c>
    </row>
    <row r="3091" spans="31:37" hidden="1" x14ac:dyDescent="0.35">
      <c r="AE3091" s="8" t="s">
        <v>10517</v>
      </c>
      <c r="AF3091" s="8" t="s">
        <v>10518</v>
      </c>
      <c r="AG3091" s="8" t="s">
        <v>10519</v>
      </c>
      <c r="AH3091" s="8" t="s">
        <v>200</v>
      </c>
      <c r="AI3091" s="8" t="s">
        <v>34</v>
      </c>
      <c r="AJ3091" s="8" t="s">
        <v>201</v>
      </c>
      <c r="AK3091" s="112">
        <v>101</v>
      </c>
    </row>
    <row r="3092" spans="31:37" hidden="1" x14ac:dyDescent="0.35">
      <c r="AE3092" s="8" t="s">
        <v>10520</v>
      </c>
      <c r="AF3092" s="8" t="s">
        <v>10521</v>
      </c>
      <c r="AG3092" s="8" t="s">
        <v>10522</v>
      </c>
      <c r="AH3092" s="8" t="s">
        <v>1453</v>
      </c>
      <c r="AI3092" s="8" t="s">
        <v>329</v>
      </c>
      <c r="AJ3092" s="8" t="s">
        <v>1790</v>
      </c>
      <c r="AK3092" s="112">
        <v>64</v>
      </c>
    </row>
    <row r="3093" spans="31:37" hidden="1" x14ac:dyDescent="0.35">
      <c r="AE3093" s="8" t="s">
        <v>10523</v>
      </c>
      <c r="AF3093" s="8" t="s">
        <v>10524</v>
      </c>
      <c r="AG3093" s="8" t="s">
        <v>10525</v>
      </c>
      <c r="AH3093" s="8" t="s">
        <v>1878</v>
      </c>
      <c r="AI3093" s="8" t="s">
        <v>22</v>
      </c>
      <c r="AJ3093" s="8" t="s">
        <v>2647</v>
      </c>
      <c r="AK3093" s="112">
        <v>61</v>
      </c>
    </row>
    <row r="3094" spans="31:37" hidden="1" x14ac:dyDescent="0.35">
      <c r="AE3094" s="8" t="s">
        <v>10526</v>
      </c>
      <c r="AF3094" s="8" t="s">
        <v>10527</v>
      </c>
      <c r="AG3094" s="8" t="s">
        <v>10528</v>
      </c>
      <c r="AH3094" s="8" t="s">
        <v>483</v>
      </c>
      <c r="AI3094" s="8" t="s">
        <v>69</v>
      </c>
      <c r="AJ3094" s="8" t="s">
        <v>70</v>
      </c>
      <c r="AK3094" s="112">
        <v>77</v>
      </c>
    </row>
    <row r="3095" spans="31:37" hidden="1" x14ac:dyDescent="0.35">
      <c r="AE3095" s="8" t="s">
        <v>10529</v>
      </c>
      <c r="AF3095" s="8" t="s">
        <v>10530</v>
      </c>
      <c r="AG3095" s="8" t="s">
        <v>10531</v>
      </c>
      <c r="AH3095" s="8" t="s">
        <v>607</v>
      </c>
      <c r="AI3095" s="8" t="s">
        <v>147</v>
      </c>
      <c r="AJ3095" s="8" t="s">
        <v>1675</v>
      </c>
      <c r="AK3095" s="112">
        <v>30</v>
      </c>
    </row>
    <row r="3096" spans="31:37" hidden="1" x14ac:dyDescent="0.35">
      <c r="AE3096" s="8" t="s">
        <v>10532</v>
      </c>
      <c r="AF3096" s="8" t="s">
        <v>10533</v>
      </c>
      <c r="AG3096" s="8" t="s">
        <v>10534</v>
      </c>
      <c r="AH3096" s="8" t="s">
        <v>126</v>
      </c>
      <c r="AI3096" s="8" t="s">
        <v>127</v>
      </c>
      <c r="AJ3096" s="8" t="s">
        <v>3012</v>
      </c>
      <c r="AK3096" s="112">
        <v>70</v>
      </c>
    </row>
    <row r="3097" spans="31:37" hidden="1" x14ac:dyDescent="0.35">
      <c r="AE3097" s="8" t="s">
        <v>10535</v>
      </c>
      <c r="AF3097" s="8" t="s">
        <v>10536</v>
      </c>
      <c r="AG3097" s="8" t="s">
        <v>10537</v>
      </c>
      <c r="AH3097" s="8" t="s">
        <v>200</v>
      </c>
      <c r="AI3097" s="8" t="s">
        <v>34</v>
      </c>
      <c r="AJ3097" s="8" t="s">
        <v>201</v>
      </c>
      <c r="AK3097" s="112">
        <v>70</v>
      </c>
    </row>
    <row r="3098" spans="31:37" hidden="1" x14ac:dyDescent="0.35">
      <c r="AE3098" s="8" t="s">
        <v>10538</v>
      </c>
      <c r="AF3098" s="8" t="s">
        <v>10539</v>
      </c>
      <c r="AG3098" s="8" t="s">
        <v>10540</v>
      </c>
      <c r="AH3098" s="8" t="s">
        <v>82</v>
      </c>
      <c r="AI3098" s="8" t="s">
        <v>82</v>
      </c>
      <c r="AJ3098" s="8" t="s">
        <v>2695</v>
      </c>
      <c r="AK3098" s="112">
        <v>59</v>
      </c>
    </row>
    <row r="3099" spans="31:37" hidden="1" x14ac:dyDescent="0.35">
      <c r="AE3099" s="8" t="s">
        <v>10541</v>
      </c>
      <c r="AF3099" s="8" t="s">
        <v>10542</v>
      </c>
      <c r="AG3099" s="8" t="s">
        <v>10543</v>
      </c>
      <c r="AH3099" s="8" t="s">
        <v>329</v>
      </c>
      <c r="AI3099" s="8" t="s">
        <v>329</v>
      </c>
      <c r="AJ3099" s="8" t="s">
        <v>4592</v>
      </c>
      <c r="AK3099" s="112">
        <v>117</v>
      </c>
    </row>
    <row r="3100" spans="31:37" hidden="1" x14ac:dyDescent="0.35">
      <c r="AE3100" s="8" t="s">
        <v>10544</v>
      </c>
      <c r="AF3100" s="8" t="s">
        <v>10545</v>
      </c>
      <c r="AG3100" s="8" t="s">
        <v>10546</v>
      </c>
      <c r="AH3100" s="8" t="s">
        <v>329</v>
      </c>
      <c r="AI3100" s="8" t="s">
        <v>329</v>
      </c>
      <c r="AJ3100" s="8" t="s">
        <v>476</v>
      </c>
      <c r="AK3100" s="112">
        <v>99</v>
      </c>
    </row>
    <row r="3101" spans="31:37" hidden="1" x14ac:dyDescent="0.35">
      <c r="AE3101" s="8" t="s">
        <v>10547</v>
      </c>
      <c r="AF3101" s="8" t="s">
        <v>10548</v>
      </c>
      <c r="AG3101" s="8" t="s">
        <v>10549</v>
      </c>
      <c r="AH3101" s="8" t="s">
        <v>10550</v>
      </c>
      <c r="AI3101" s="8" t="s">
        <v>37</v>
      </c>
      <c r="AJ3101" s="8" t="s">
        <v>10551</v>
      </c>
      <c r="AK3101" s="112">
        <v>105</v>
      </c>
    </row>
    <row r="3102" spans="31:37" hidden="1" x14ac:dyDescent="0.35">
      <c r="AE3102" s="8" t="s">
        <v>10552</v>
      </c>
      <c r="AF3102" s="8" t="s">
        <v>10553</v>
      </c>
      <c r="AG3102" s="8" t="s">
        <v>10554</v>
      </c>
      <c r="AH3102" s="8" t="s">
        <v>364</v>
      </c>
      <c r="AI3102" s="8" t="s">
        <v>364</v>
      </c>
      <c r="AJ3102" s="8" t="s">
        <v>10555</v>
      </c>
      <c r="AK3102" s="112">
        <v>76</v>
      </c>
    </row>
    <row r="3103" spans="31:37" hidden="1" x14ac:dyDescent="0.35">
      <c r="AE3103" s="8" t="s">
        <v>10556</v>
      </c>
      <c r="AF3103" s="8" t="s">
        <v>10557</v>
      </c>
      <c r="AG3103" s="8" t="s">
        <v>10558</v>
      </c>
      <c r="AH3103" s="8" t="s">
        <v>766</v>
      </c>
      <c r="AI3103" s="8" t="s">
        <v>148</v>
      </c>
      <c r="AJ3103" s="8" t="s">
        <v>2259</v>
      </c>
      <c r="AK3103" s="112">
        <v>186</v>
      </c>
    </row>
    <row r="3104" spans="31:37" hidden="1" x14ac:dyDescent="0.35">
      <c r="AE3104" s="8" t="s">
        <v>10559</v>
      </c>
      <c r="AF3104" s="8" t="s">
        <v>10560</v>
      </c>
      <c r="AG3104" s="8" t="s">
        <v>10561</v>
      </c>
      <c r="AH3104" s="8" t="s">
        <v>10562</v>
      </c>
      <c r="AI3104" s="8" t="s">
        <v>185</v>
      </c>
      <c r="AJ3104" s="8" t="s">
        <v>10563</v>
      </c>
      <c r="AK3104" s="112">
        <v>34</v>
      </c>
    </row>
    <row r="3105" spans="31:37" hidden="1" x14ac:dyDescent="0.35">
      <c r="AE3105" s="8" t="s">
        <v>10564</v>
      </c>
      <c r="AF3105" s="8" t="s">
        <v>10565</v>
      </c>
      <c r="AG3105" s="8" t="s">
        <v>10566</v>
      </c>
      <c r="AH3105" s="8" t="s">
        <v>2075</v>
      </c>
      <c r="AI3105" s="8" t="s">
        <v>275</v>
      </c>
      <c r="AJ3105" s="8" t="s">
        <v>5709</v>
      </c>
      <c r="AK3105" s="112">
        <v>69</v>
      </c>
    </row>
    <row r="3106" spans="31:37" hidden="1" x14ac:dyDescent="0.35">
      <c r="AE3106" s="8" t="s">
        <v>10567</v>
      </c>
      <c r="AF3106" s="8" t="s">
        <v>10568</v>
      </c>
      <c r="AG3106" s="8" t="s">
        <v>10569</v>
      </c>
      <c r="AH3106" s="8" t="s">
        <v>1314</v>
      </c>
      <c r="AI3106" s="8" t="s">
        <v>94</v>
      </c>
      <c r="AJ3106" s="8" t="s">
        <v>4322</v>
      </c>
      <c r="AK3106" s="112">
        <v>76</v>
      </c>
    </row>
    <row r="3107" spans="31:37" hidden="1" x14ac:dyDescent="0.35">
      <c r="AE3107" s="8" t="s">
        <v>10570</v>
      </c>
      <c r="AF3107" s="8" t="s">
        <v>10571</v>
      </c>
      <c r="AG3107" s="8" t="s">
        <v>10572</v>
      </c>
      <c r="AH3107" s="8" t="s">
        <v>10573</v>
      </c>
      <c r="AI3107" s="8" t="s">
        <v>2465</v>
      </c>
      <c r="AJ3107" s="8" t="s">
        <v>10574</v>
      </c>
      <c r="AK3107" s="112">
        <v>11</v>
      </c>
    </row>
    <row r="3108" spans="31:37" hidden="1" x14ac:dyDescent="0.35">
      <c r="AE3108" s="8" t="s">
        <v>10575</v>
      </c>
      <c r="AF3108" s="8" t="s">
        <v>10576</v>
      </c>
      <c r="AG3108" s="8" t="s">
        <v>10577</v>
      </c>
      <c r="AH3108" s="8" t="s">
        <v>396</v>
      </c>
      <c r="AI3108" s="8" t="s">
        <v>148</v>
      </c>
      <c r="AJ3108" s="8" t="s">
        <v>397</v>
      </c>
      <c r="AK3108" s="112">
        <v>47</v>
      </c>
    </row>
    <row r="3109" spans="31:37" hidden="1" x14ac:dyDescent="0.35">
      <c r="AE3109" s="8" t="s">
        <v>10578</v>
      </c>
      <c r="AF3109" s="8" t="s">
        <v>10579</v>
      </c>
      <c r="AG3109" s="8" t="s">
        <v>10580</v>
      </c>
      <c r="AH3109" s="8" t="s">
        <v>6456</v>
      </c>
      <c r="AI3109" s="8" t="s">
        <v>94</v>
      </c>
      <c r="AJ3109" s="8" t="s">
        <v>6457</v>
      </c>
      <c r="AK3109" s="112">
        <v>37</v>
      </c>
    </row>
    <row r="3110" spans="31:37" hidden="1" x14ac:dyDescent="0.35">
      <c r="AE3110" s="8" t="s">
        <v>10581</v>
      </c>
      <c r="AF3110" s="8" t="s">
        <v>10582</v>
      </c>
      <c r="AG3110" s="8" t="s">
        <v>10583</v>
      </c>
      <c r="AH3110" s="8" t="s">
        <v>10584</v>
      </c>
      <c r="AI3110" s="8" t="s">
        <v>391</v>
      </c>
      <c r="AJ3110" s="8" t="s">
        <v>10585</v>
      </c>
      <c r="AK3110" s="112">
        <v>59</v>
      </c>
    </row>
    <row r="3111" spans="31:37" hidden="1" x14ac:dyDescent="0.35">
      <c r="AE3111" s="8" t="s">
        <v>10586</v>
      </c>
      <c r="AF3111" s="8" t="s">
        <v>10587</v>
      </c>
      <c r="AG3111" s="8" t="s">
        <v>10588</v>
      </c>
      <c r="AH3111" s="8" t="s">
        <v>2499</v>
      </c>
      <c r="AI3111" s="8" t="s">
        <v>22</v>
      </c>
      <c r="AJ3111" s="8" t="s">
        <v>2500</v>
      </c>
      <c r="AK3111" s="112">
        <v>30</v>
      </c>
    </row>
    <row r="3112" spans="31:37" hidden="1" x14ac:dyDescent="0.35">
      <c r="AE3112" s="8" t="s">
        <v>10589</v>
      </c>
      <c r="AF3112" s="8" t="s">
        <v>10590</v>
      </c>
      <c r="AG3112" s="8" t="s">
        <v>10591</v>
      </c>
      <c r="AH3112" s="8" t="s">
        <v>10584</v>
      </c>
      <c r="AI3112" s="8" t="s">
        <v>391</v>
      </c>
      <c r="AJ3112" s="8" t="s">
        <v>10585</v>
      </c>
      <c r="AK3112" s="112">
        <v>26</v>
      </c>
    </row>
    <row r="3113" spans="31:37" hidden="1" x14ac:dyDescent="0.35">
      <c r="AE3113" s="8" t="s">
        <v>10592</v>
      </c>
      <c r="AF3113" s="8" t="s">
        <v>10593</v>
      </c>
      <c r="AG3113" s="8" t="s">
        <v>10594</v>
      </c>
      <c r="AH3113" s="8" t="s">
        <v>1275</v>
      </c>
      <c r="AI3113" s="8" t="s">
        <v>127</v>
      </c>
      <c r="AJ3113" s="8" t="s">
        <v>1721</v>
      </c>
      <c r="AK3113" s="112">
        <v>63</v>
      </c>
    </row>
    <row r="3114" spans="31:37" hidden="1" x14ac:dyDescent="0.35">
      <c r="AE3114" s="8" t="s">
        <v>10595</v>
      </c>
      <c r="AF3114" s="8" t="s">
        <v>10596</v>
      </c>
      <c r="AG3114" s="8" t="s">
        <v>10597</v>
      </c>
      <c r="AH3114" s="8" t="s">
        <v>1128</v>
      </c>
      <c r="AI3114" s="8" t="s">
        <v>221</v>
      </c>
      <c r="AJ3114" s="8" t="s">
        <v>3288</v>
      </c>
      <c r="AK3114" s="112">
        <v>40</v>
      </c>
    </row>
    <row r="3115" spans="31:37" hidden="1" x14ac:dyDescent="0.35">
      <c r="AE3115" s="8" t="s">
        <v>10598</v>
      </c>
      <c r="AF3115" s="8" t="s">
        <v>10599</v>
      </c>
      <c r="AG3115" s="8" t="s">
        <v>10600</v>
      </c>
      <c r="AH3115" s="8" t="s">
        <v>184</v>
      </c>
      <c r="AI3115" s="8" t="s">
        <v>185</v>
      </c>
      <c r="AJ3115" s="8" t="s">
        <v>186</v>
      </c>
      <c r="AK3115" s="112">
        <v>87</v>
      </c>
    </row>
    <row r="3116" spans="31:37" hidden="1" x14ac:dyDescent="0.35">
      <c r="AE3116" s="8" t="s">
        <v>10601</v>
      </c>
      <c r="AF3116" s="8" t="s">
        <v>10602</v>
      </c>
      <c r="AG3116" s="8" t="s">
        <v>10603</v>
      </c>
      <c r="AH3116" s="8" t="s">
        <v>5102</v>
      </c>
      <c r="AI3116" s="8" t="s">
        <v>1079</v>
      </c>
      <c r="AJ3116" s="8" t="s">
        <v>5103</v>
      </c>
      <c r="AK3116" s="112">
        <v>54</v>
      </c>
    </row>
    <row r="3117" spans="31:37" hidden="1" x14ac:dyDescent="0.35">
      <c r="AE3117" s="8" t="s">
        <v>10604</v>
      </c>
      <c r="AF3117" s="8" t="s">
        <v>10605</v>
      </c>
      <c r="AG3117" s="8" t="s">
        <v>10606</v>
      </c>
      <c r="AH3117" s="8" t="s">
        <v>22</v>
      </c>
      <c r="AI3117" s="8" t="s">
        <v>22</v>
      </c>
      <c r="AJ3117" s="8" t="s">
        <v>415</v>
      </c>
      <c r="AK3117" s="112">
        <v>54</v>
      </c>
    </row>
    <row r="3118" spans="31:37" hidden="1" x14ac:dyDescent="0.35">
      <c r="AE3118" s="8" t="s">
        <v>10607</v>
      </c>
      <c r="AF3118" s="8" t="s">
        <v>10608</v>
      </c>
      <c r="AG3118" s="8" t="s">
        <v>10609</v>
      </c>
      <c r="AH3118" s="8" t="s">
        <v>21</v>
      </c>
      <c r="AI3118" s="8" t="s">
        <v>22</v>
      </c>
      <c r="AJ3118" s="8" t="s">
        <v>640</v>
      </c>
      <c r="AK3118" s="112">
        <v>69</v>
      </c>
    </row>
    <row r="3119" spans="31:37" hidden="1" x14ac:dyDescent="0.35">
      <c r="AE3119" s="8" t="s">
        <v>10610</v>
      </c>
      <c r="AF3119" s="8" t="s">
        <v>10611</v>
      </c>
      <c r="AG3119" s="8" t="s">
        <v>10612</v>
      </c>
      <c r="AH3119" s="8" t="s">
        <v>1853</v>
      </c>
      <c r="AI3119" s="8" t="s">
        <v>22</v>
      </c>
      <c r="AJ3119" s="8" t="s">
        <v>2190</v>
      </c>
      <c r="AK3119" s="112">
        <v>63</v>
      </c>
    </row>
    <row r="3120" spans="31:37" hidden="1" x14ac:dyDescent="0.35">
      <c r="AE3120" s="8" t="s">
        <v>10613</v>
      </c>
      <c r="AF3120" s="8" t="s">
        <v>10614</v>
      </c>
      <c r="AG3120" s="8" t="s">
        <v>10615</v>
      </c>
      <c r="AH3120" s="8" t="s">
        <v>2528</v>
      </c>
      <c r="AI3120" s="8" t="s">
        <v>134</v>
      </c>
      <c r="AJ3120" s="8" t="s">
        <v>2530</v>
      </c>
      <c r="AK3120" s="112">
        <v>80</v>
      </c>
    </row>
    <row r="3121" spans="31:37" hidden="1" x14ac:dyDescent="0.35">
      <c r="AE3121" s="8" t="s">
        <v>10616</v>
      </c>
      <c r="AF3121" s="8" t="s">
        <v>10617</v>
      </c>
      <c r="AG3121" s="8" t="s">
        <v>10618</v>
      </c>
      <c r="AH3121" s="8" t="s">
        <v>1355</v>
      </c>
      <c r="AI3121" s="8" t="s">
        <v>811</v>
      </c>
      <c r="AJ3121" s="8" t="s">
        <v>5755</v>
      </c>
      <c r="AK3121" s="112">
        <v>52</v>
      </c>
    </row>
    <row r="3122" spans="31:37" hidden="1" x14ac:dyDescent="0.35">
      <c r="AE3122" s="8" t="s">
        <v>10619</v>
      </c>
      <c r="AF3122" s="8" t="s">
        <v>10620</v>
      </c>
      <c r="AG3122" s="8" t="s">
        <v>10621</v>
      </c>
      <c r="AH3122" s="8" t="s">
        <v>22</v>
      </c>
      <c r="AI3122" s="8" t="s">
        <v>22</v>
      </c>
      <c r="AJ3122" s="8" t="s">
        <v>1224</v>
      </c>
      <c r="AK3122" s="112">
        <v>39</v>
      </c>
    </row>
    <row r="3123" spans="31:37" hidden="1" x14ac:dyDescent="0.35">
      <c r="AE3123" s="8" t="s">
        <v>10622</v>
      </c>
      <c r="AF3123" s="8" t="s">
        <v>10623</v>
      </c>
      <c r="AG3123" s="8" t="s">
        <v>10624</v>
      </c>
      <c r="AH3123" s="8" t="s">
        <v>4284</v>
      </c>
      <c r="AI3123" s="8" t="s">
        <v>275</v>
      </c>
      <c r="AJ3123" s="8" t="s">
        <v>4285</v>
      </c>
      <c r="AK3123" s="112">
        <v>68</v>
      </c>
    </row>
    <row r="3124" spans="31:37" hidden="1" x14ac:dyDescent="0.35">
      <c r="AE3124" s="8" t="s">
        <v>10625</v>
      </c>
      <c r="AF3124" s="8" t="s">
        <v>10626</v>
      </c>
      <c r="AG3124" s="8" t="s">
        <v>10627</v>
      </c>
      <c r="AH3124" s="8" t="s">
        <v>37</v>
      </c>
      <c r="AI3124" s="8" t="s">
        <v>37</v>
      </c>
      <c r="AJ3124" s="8" t="s">
        <v>2991</v>
      </c>
      <c r="AK3124" s="112">
        <v>73</v>
      </c>
    </row>
    <row r="3125" spans="31:37" hidden="1" x14ac:dyDescent="0.35">
      <c r="AE3125" s="8" t="s">
        <v>10628</v>
      </c>
      <c r="AF3125" s="8" t="s">
        <v>10629</v>
      </c>
      <c r="AG3125" s="8" t="s">
        <v>10630</v>
      </c>
      <c r="AH3125" s="8" t="s">
        <v>21</v>
      </c>
      <c r="AI3125" s="8" t="s">
        <v>22</v>
      </c>
      <c r="AJ3125" s="8" t="s">
        <v>10631</v>
      </c>
      <c r="AK3125" s="112">
        <v>19</v>
      </c>
    </row>
    <row r="3126" spans="31:37" hidden="1" x14ac:dyDescent="0.35">
      <c r="AE3126" s="8" t="s">
        <v>10632</v>
      </c>
      <c r="AF3126" s="8" t="s">
        <v>10633</v>
      </c>
      <c r="AG3126" s="8" t="s">
        <v>10634</v>
      </c>
      <c r="AH3126" s="8" t="s">
        <v>120</v>
      </c>
      <c r="AI3126" s="8" t="s">
        <v>120</v>
      </c>
      <c r="AJ3126" s="8" t="s">
        <v>10635</v>
      </c>
      <c r="AK3126" s="112">
        <v>16</v>
      </c>
    </row>
    <row r="3127" spans="31:37" hidden="1" x14ac:dyDescent="0.35">
      <c r="AE3127" s="8" t="s">
        <v>10636</v>
      </c>
      <c r="AF3127" s="8" t="s">
        <v>10637</v>
      </c>
      <c r="AG3127" s="8" t="s">
        <v>10638</v>
      </c>
      <c r="AH3127" s="8" t="s">
        <v>6562</v>
      </c>
      <c r="AI3127" s="8" t="s">
        <v>127</v>
      </c>
      <c r="AJ3127" s="8" t="s">
        <v>6563</v>
      </c>
      <c r="AK3127" s="112">
        <v>76</v>
      </c>
    </row>
    <row r="3128" spans="31:37" hidden="1" x14ac:dyDescent="0.35">
      <c r="AE3128" s="8" t="s">
        <v>10639</v>
      </c>
      <c r="AF3128" s="8" t="s">
        <v>10640</v>
      </c>
      <c r="AG3128" s="8" t="s">
        <v>10641</v>
      </c>
      <c r="AH3128" s="8" t="s">
        <v>22</v>
      </c>
      <c r="AI3128" s="8" t="s">
        <v>22</v>
      </c>
      <c r="AJ3128" s="8" t="s">
        <v>7621</v>
      </c>
      <c r="AK3128" s="112">
        <v>48</v>
      </c>
    </row>
    <row r="3129" spans="31:37" hidden="1" x14ac:dyDescent="0.35">
      <c r="AE3129" s="8" t="s">
        <v>10642</v>
      </c>
      <c r="AF3129" s="8" t="s">
        <v>10643</v>
      </c>
      <c r="AG3129" s="8" t="s">
        <v>10644</v>
      </c>
      <c r="AH3129" s="8" t="s">
        <v>783</v>
      </c>
      <c r="AI3129" s="8" t="s">
        <v>391</v>
      </c>
      <c r="AJ3129" s="8" t="s">
        <v>784</v>
      </c>
      <c r="AK3129" s="112">
        <v>18</v>
      </c>
    </row>
    <row r="3130" spans="31:37" hidden="1" x14ac:dyDescent="0.35">
      <c r="AE3130" s="8" t="s">
        <v>10645</v>
      </c>
      <c r="AF3130" s="8" t="s">
        <v>10646</v>
      </c>
      <c r="AG3130" s="8" t="s">
        <v>10647</v>
      </c>
      <c r="AH3130" s="8" t="s">
        <v>22</v>
      </c>
      <c r="AI3130" s="8" t="s">
        <v>22</v>
      </c>
      <c r="AJ3130" s="8" t="s">
        <v>846</v>
      </c>
      <c r="AK3130" s="112">
        <v>79</v>
      </c>
    </row>
    <row r="3131" spans="31:37" hidden="1" x14ac:dyDescent="0.35">
      <c r="AE3131" s="8" t="s">
        <v>10648</v>
      </c>
      <c r="AF3131" s="8" t="s">
        <v>10649</v>
      </c>
      <c r="AG3131" s="8" t="s">
        <v>10650</v>
      </c>
      <c r="AH3131" s="8" t="s">
        <v>607</v>
      </c>
      <c r="AI3131" s="8" t="s">
        <v>147</v>
      </c>
      <c r="AJ3131" s="8" t="s">
        <v>608</v>
      </c>
      <c r="AK3131" s="112">
        <v>39</v>
      </c>
    </row>
    <row r="3132" spans="31:37" hidden="1" x14ac:dyDescent="0.35">
      <c r="AE3132" s="8" t="s">
        <v>10651</v>
      </c>
      <c r="AF3132" s="8" t="s">
        <v>17000</v>
      </c>
      <c r="AG3132" s="8" t="s">
        <v>10652</v>
      </c>
      <c r="AH3132" s="8" t="s">
        <v>148</v>
      </c>
      <c r="AI3132" s="8" t="s">
        <v>148</v>
      </c>
      <c r="AJ3132" s="8" t="s">
        <v>10653</v>
      </c>
      <c r="AK3132" s="112">
        <v>44</v>
      </c>
    </row>
    <row r="3133" spans="31:37" hidden="1" x14ac:dyDescent="0.35">
      <c r="AE3133" s="8" t="s">
        <v>10654</v>
      </c>
      <c r="AF3133" s="8" t="s">
        <v>10655</v>
      </c>
      <c r="AG3133" s="8" t="s">
        <v>3061</v>
      </c>
      <c r="AH3133" s="8" t="s">
        <v>1602</v>
      </c>
      <c r="AI3133" s="8" t="s">
        <v>312</v>
      </c>
      <c r="AJ3133" s="8" t="s">
        <v>541</v>
      </c>
      <c r="AK3133" s="112">
        <v>35</v>
      </c>
    </row>
    <row r="3134" spans="31:37" hidden="1" x14ac:dyDescent="0.35">
      <c r="AE3134" s="8" t="s">
        <v>10656</v>
      </c>
      <c r="AF3134" s="8" t="s">
        <v>10657</v>
      </c>
      <c r="AG3134" s="8" t="s">
        <v>10658</v>
      </c>
      <c r="AH3134" s="8" t="s">
        <v>4399</v>
      </c>
      <c r="AI3134" s="8" t="s">
        <v>22</v>
      </c>
      <c r="AJ3134" s="8" t="s">
        <v>10659</v>
      </c>
      <c r="AK3134" s="112">
        <v>114</v>
      </c>
    </row>
    <row r="3135" spans="31:37" hidden="1" x14ac:dyDescent="0.35">
      <c r="AE3135" s="8" t="s">
        <v>10660</v>
      </c>
      <c r="AF3135" s="8" t="s">
        <v>10661</v>
      </c>
      <c r="AG3135" s="8" t="s">
        <v>10662</v>
      </c>
      <c r="AH3135" s="8" t="s">
        <v>22</v>
      </c>
      <c r="AI3135" s="8" t="s">
        <v>22</v>
      </c>
      <c r="AJ3135" s="8" t="s">
        <v>878</v>
      </c>
      <c r="AK3135" s="112">
        <v>78</v>
      </c>
    </row>
    <row r="3136" spans="31:37" hidden="1" x14ac:dyDescent="0.35">
      <c r="AE3136" s="8" t="s">
        <v>10663</v>
      </c>
      <c r="AF3136" s="8" t="s">
        <v>9395</v>
      </c>
      <c r="AG3136" s="8" t="s">
        <v>10664</v>
      </c>
      <c r="AH3136" s="8" t="s">
        <v>7021</v>
      </c>
      <c r="AI3136" s="8" t="s">
        <v>329</v>
      </c>
      <c r="AJ3136" s="8" t="s">
        <v>5334</v>
      </c>
      <c r="AK3136" s="112">
        <v>159</v>
      </c>
    </row>
    <row r="3137" spans="31:37" hidden="1" x14ac:dyDescent="0.35">
      <c r="AE3137" s="8" t="s">
        <v>10665</v>
      </c>
      <c r="AF3137" s="8" t="s">
        <v>10666</v>
      </c>
      <c r="AG3137" s="8" t="s">
        <v>10667</v>
      </c>
      <c r="AH3137" s="8" t="s">
        <v>22</v>
      </c>
      <c r="AI3137" s="8" t="s">
        <v>22</v>
      </c>
      <c r="AJ3137" s="8" t="s">
        <v>5198</v>
      </c>
      <c r="AK3137" s="112">
        <v>20</v>
      </c>
    </row>
    <row r="3138" spans="31:37" hidden="1" x14ac:dyDescent="0.35">
      <c r="AE3138" s="8" t="s">
        <v>10668</v>
      </c>
      <c r="AF3138" s="8" t="s">
        <v>10669</v>
      </c>
      <c r="AG3138" s="8" t="s">
        <v>10670</v>
      </c>
      <c r="AH3138" s="8" t="s">
        <v>3510</v>
      </c>
      <c r="AI3138" s="8" t="s">
        <v>275</v>
      </c>
      <c r="AJ3138" s="8" t="s">
        <v>4988</v>
      </c>
      <c r="AK3138" s="112">
        <v>195</v>
      </c>
    </row>
    <row r="3139" spans="31:37" hidden="1" x14ac:dyDescent="0.35">
      <c r="AE3139" s="8" t="s">
        <v>10671</v>
      </c>
      <c r="AF3139" s="8" t="s">
        <v>10672</v>
      </c>
      <c r="AG3139" s="8" t="s">
        <v>10673</v>
      </c>
      <c r="AH3139" s="8" t="s">
        <v>236</v>
      </c>
      <c r="AI3139" s="8" t="s">
        <v>236</v>
      </c>
      <c r="AJ3139" s="8" t="s">
        <v>237</v>
      </c>
      <c r="AK3139" s="112">
        <v>84</v>
      </c>
    </row>
    <row r="3140" spans="31:37" hidden="1" x14ac:dyDescent="0.35">
      <c r="AE3140" s="8" t="s">
        <v>10674</v>
      </c>
      <c r="AF3140" s="8" t="s">
        <v>10675</v>
      </c>
      <c r="AG3140" s="8" t="s">
        <v>10676</v>
      </c>
      <c r="AH3140" s="8" t="s">
        <v>120</v>
      </c>
      <c r="AI3140" s="8" t="s">
        <v>120</v>
      </c>
      <c r="AJ3140" s="8" t="s">
        <v>265</v>
      </c>
      <c r="AK3140" s="112">
        <v>49</v>
      </c>
    </row>
    <row r="3141" spans="31:37" hidden="1" x14ac:dyDescent="0.35">
      <c r="AE3141" s="8" t="s">
        <v>10677</v>
      </c>
      <c r="AF3141" s="8" t="s">
        <v>10678</v>
      </c>
      <c r="AG3141" s="8" t="s">
        <v>10679</v>
      </c>
      <c r="AH3141" s="8" t="s">
        <v>2628</v>
      </c>
      <c r="AI3141" s="8" t="s">
        <v>37</v>
      </c>
      <c r="AJ3141" s="8" t="s">
        <v>2629</v>
      </c>
      <c r="AK3141" s="112">
        <v>143</v>
      </c>
    </row>
    <row r="3142" spans="31:37" hidden="1" x14ac:dyDescent="0.35">
      <c r="AE3142" s="8" t="s">
        <v>10680</v>
      </c>
      <c r="AF3142" s="8" t="s">
        <v>5237</v>
      </c>
      <c r="AG3142" s="8" t="s">
        <v>10681</v>
      </c>
      <c r="AH3142" s="8" t="s">
        <v>1667</v>
      </c>
      <c r="AI3142" s="8" t="s">
        <v>134</v>
      </c>
      <c r="AJ3142" s="8" t="s">
        <v>1668</v>
      </c>
      <c r="AK3142" s="112">
        <v>89</v>
      </c>
    </row>
    <row r="3143" spans="31:37" hidden="1" x14ac:dyDescent="0.35">
      <c r="AE3143" s="8" t="s">
        <v>10682</v>
      </c>
      <c r="AF3143" s="8" t="s">
        <v>10683</v>
      </c>
      <c r="AG3143" s="8" t="s">
        <v>10684</v>
      </c>
      <c r="AH3143" s="8" t="s">
        <v>274</v>
      </c>
      <c r="AI3143" s="8" t="s">
        <v>275</v>
      </c>
      <c r="AJ3143" s="8" t="s">
        <v>345</v>
      </c>
      <c r="AK3143" s="112">
        <v>53</v>
      </c>
    </row>
    <row r="3144" spans="31:37" hidden="1" x14ac:dyDescent="0.35">
      <c r="AE3144" s="8" t="s">
        <v>10685</v>
      </c>
      <c r="AF3144" s="8" t="s">
        <v>10686</v>
      </c>
      <c r="AG3144" s="8" t="s">
        <v>10687</v>
      </c>
      <c r="AH3144" s="8" t="s">
        <v>120</v>
      </c>
      <c r="AI3144" s="8" t="s">
        <v>120</v>
      </c>
      <c r="AJ3144" s="8" t="s">
        <v>885</v>
      </c>
      <c r="AK3144" s="112">
        <v>97</v>
      </c>
    </row>
    <row r="3145" spans="31:37" hidden="1" x14ac:dyDescent="0.35">
      <c r="AE3145" s="8" t="s">
        <v>10688</v>
      </c>
      <c r="AF3145" s="8" t="s">
        <v>10689</v>
      </c>
      <c r="AG3145" s="8" t="s">
        <v>10690</v>
      </c>
      <c r="AH3145" s="8" t="s">
        <v>22</v>
      </c>
      <c r="AI3145" s="8" t="s">
        <v>22</v>
      </c>
      <c r="AJ3145" s="8" t="s">
        <v>299</v>
      </c>
      <c r="AK3145" s="112">
        <v>65</v>
      </c>
    </row>
    <row r="3146" spans="31:37" hidden="1" x14ac:dyDescent="0.35">
      <c r="AE3146" s="8" t="s">
        <v>10691</v>
      </c>
      <c r="AF3146" s="8" t="s">
        <v>10692</v>
      </c>
      <c r="AG3146" s="8" t="s">
        <v>10693</v>
      </c>
      <c r="AH3146" s="8" t="s">
        <v>364</v>
      </c>
      <c r="AI3146" s="8" t="s">
        <v>364</v>
      </c>
      <c r="AJ3146" s="8" t="s">
        <v>5876</v>
      </c>
      <c r="AK3146" s="112">
        <v>67</v>
      </c>
    </row>
    <row r="3147" spans="31:37" hidden="1" x14ac:dyDescent="0.35">
      <c r="AE3147" s="8" t="s">
        <v>10694</v>
      </c>
      <c r="AF3147" s="8" t="s">
        <v>10695</v>
      </c>
      <c r="AG3147" s="8" t="s">
        <v>10696</v>
      </c>
      <c r="AH3147" s="8" t="s">
        <v>733</v>
      </c>
      <c r="AI3147" s="8" t="s">
        <v>734</v>
      </c>
      <c r="AJ3147" s="8" t="s">
        <v>735</v>
      </c>
      <c r="AK3147" s="112">
        <v>91</v>
      </c>
    </row>
    <row r="3148" spans="31:37" hidden="1" x14ac:dyDescent="0.35">
      <c r="AE3148" s="8" t="s">
        <v>10697</v>
      </c>
      <c r="AF3148" s="8" t="s">
        <v>10698</v>
      </c>
      <c r="AG3148" s="8" t="s">
        <v>10699</v>
      </c>
      <c r="AH3148" s="8" t="s">
        <v>1825</v>
      </c>
      <c r="AI3148" s="8" t="s">
        <v>115</v>
      </c>
      <c r="AJ3148" s="8" t="s">
        <v>1826</v>
      </c>
      <c r="AK3148" s="112">
        <v>145</v>
      </c>
    </row>
    <row r="3149" spans="31:37" hidden="1" x14ac:dyDescent="0.35">
      <c r="AE3149" s="8" t="s">
        <v>10700</v>
      </c>
      <c r="AF3149" s="8" t="s">
        <v>10701</v>
      </c>
      <c r="AG3149" s="8" t="s">
        <v>10702</v>
      </c>
      <c r="AH3149" s="8" t="s">
        <v>3395</v>
      </c>
      <c r="AI3149" s="8" t="s">
        <v>115</v>
      </c>
      <c r="AJ3149" s="8" t="s">
        <v>4965</v>
      </c>
      <c r="AK3149" s="112">
        <v>99</v>
      </c>
    </row>
    <row r="3150" spans="31:37" hidden="1" x14ac:dyDescent="0.35">
      <c r="AE3150" s="8" t="s">
        <v>10703</v>
      </c>
      <c r="AF3150" s="8" t="s">
        <v>10704</v>
      </c>
      <c r="AG3150" s="8" t="s">
        <v>10705</v>
      </c>
      <c r="AH3150" s="8" t="s">
        <v>259</v>
      </c>
      <c r="AI3150" s="8" t="s">
        <v>260</v>
      </c>
      <c r="AJ3150" s="8" t="s">
        <v>261</v>
      </c>
      <c r="AK3150" s="112">
        <v>75</v>
      </c>
    </row>
    <row r="3151" spans="31:37" hidden="1" x14ac:dyDescent="0.35">
      <c r="AE3151" s="8" t="s">
        <v>10706</v>
      </c>
      <c r="AF3151" s="8" t="s">
        <v>10707</v>
      </c>
      <c r="AG3151" s="8" t="s">
        <v>10708</v>
      </c>
      <c r="AH3151" s="8" t="s">
        <v>401</v>
      </c>
      <c r="AI3151" s="8" t="s">
        <v>134</v>
      </c>
      <c r="AJ3151" s="8" t="s">
        <v>406</v>
      </c>
      <c r="AK3151" s="112">
        <v>61</v>
      </c>
    </row>
    <row r="3152" spans="31:37" hidden="1" x14ac:dyDescent="0.35">
      <c r="AE3152" s="8" t="s">
        <v>10709</v>
      </c>
      <c r="AF3152" s="8" t="s">
        <v>10710</v>
      </c>
      <c r="AG3152" s="8" t="s">
        <v>10711</v>
      </c>
      <c r="AH3152" s="8" t="s">
        <v>120</v>
      </c>
      <c r="AI3152" s="8" t="s">
        <v>120</v>
      </c>
      <c r="AJ3152" s="8" t="s">
        <v>8685</v>
      </c>
      <c r="AK3152" s="112">
        <v>69</v>
      </c>
    </row>
    <row r="3153" spans="31:37" hidden="1" x14ac:dyDescent="0.35">
      <c r="AE3153" s="8" t="s">
        <v>10712</v>
      </c>
      <c r="AF3153" s="8" t="s">
        <v>10713</v>
      </c>
      <c r="AG3153" s="8" t="s">
        <v>10714</v>
      </c>
      <c r="AH3153" s="8" t="s">
        <v>3395</v>
      </c>
      <c r="AI3153" s="8" t="s">
        <v>115</v>
      </c>
      <c r="AJ3153" s="8" t="s">
        <v>4965</v>
      </c>
      <c r="AK3153" s="112">
        <v>61</v>
      </c>
    </row>
    <row r="3154" spans="31:37" hidden="1" x14ac:dyDescent="0.35">
      <c r="AE3154" s="8" t="s">
        <v>10715</v>
      </c>
      <c r="AF3154" s="8" t="s">
        <v>10716</v>
      </c>
      <c r="AG3154" s="8" t="s">
        <v>10717</v>
      </c>
      <c r="AH3154" s="8" t="s">
        <v>22</v>
      </c>
      <c r="AI3154" s="8" t="s">
        <v>22</v>
      </c>
      <c r="AJ3154" s="8" t="s">
        <v>44</v>
      </c>
      <c r="AK3154" s="112">
        <v>39</v>
      </c>
    </row>
    <row r="3155" spans="31:37" hidden="1" x14ac:dyDescent="0.35">
      <c r="AE3155" s="8" t="s">
        <v>10718</v>
      </c>
      <c r="AF3155" s="8" t="s">
        <v>10719</v>
      </c>
      <c r="AG3155" s="8" t="s">
        <v>10720</v>
      </c>
      <c r="AH3155" s="8" t="s">
        <v>22</v>
      </c>
      <c r="AI3155" s="8" t="s">
        <v>22</v>
      </c>
      <c r="AJ3155" s="8" t="s">
        <v>44</v>
      </c>
      <c r="AK3155" s="112">
        <v>17</v>
      </c>
    </row>
    <row r="3156" spans="31:37" hidden="1" x14ac:dyDescent="0.35">
      <c r="AE3156" s="8" t="s">
        <v>10721</v>
      </c>
      <c r="AF3156" s="8" t="s">
        <v>10722</v>
      </c>
      <c r="AG3156" s="8" t="s">
        <v>10723</v>
      </c>
      <c r="AH3156" s="8" t="s">
        <v>22</v>
      </c>
      <c r="AI3156" s="8" t="s">
        <v>22</v>
      </c>
      <c r="AJ3156" s="8" t="s">
        <v>44</v>
      </c>
      <c r="AK3156" s="112">
        <v>117</v>
      </c>
    </row>
    <row r="3157" spans="31:37" hidden="1" x14ac:dyDescent="0.35">
      <c r="AE3157" s="8" t="s">
        <v>10724</v>
      </c>
      <c r="AF3157" s="8" t="s">
        <v>10725</v>
      </c>
      <c r="AG3157" s="8" t="s">
        <v>10726</v>
      </c>
      <c r="AH3157" s="8" t="s">
        <v>22</v>
      </c>
      <c r="AI3157" s="8" t="s">
        <v>22</v>
      </c>
      <c r="AJ3157" s="8" t="s">
        <v>44</v>
      </c>
      <c r="AK3157" s="112">
        <v>44</v>
      </c>
    </row>
    <row r="3158" spans="31:37" hidden="1" x14ac:dyDescent="0.35">
      <c r="AE3158" s="8" t="s">
        <v>10727</v>
      </c>
      <c r="AF3158" s="8" t="s">
        <v>10728</v>
      </c>
      <c r="AG3158" s="8" t="s">
        <v>10729</v>
      </c>
      <c r="AH3158" s="8" t="s">
        <v>2075</v>
      </c>
      <c r="AI3158" s="8" t="s">
        <v>275</v>
      </c>
      <c r="AJ3158" s="8" t="s">
        <v>5709</v>
      </c>
      <c r="AK3158" s="112">
        <v>99</v>
      </c>
    </row>
    <row r="3159" spans="31:37" hidden="1" x14ac:dyDescent="0.35">
      <c r="AE3159" s="8" t="s">
        <v>10730</v>
      </c>
      <c r="AF3159" s="8" t="s">
        <v>10731</v>
      </c>
      <c r="AG3159" s="8" t="s">
        <v>10732</v>
      </c>
      <c r="AH3159" s="8" t="s">
        <v>364</v>
      </c>
      <c r="AI3159" s="8" t="s">
        <v>364</v>
      </c>
      <c r="AJ3159" s="8" t="s">
        <v>3961</v>
      </c>
      <c r="AK3159" s="112">
        <v>59</v>
      </c>
    </row>
    <row r="3160" spans="31:37" hidden="1" x14ac:dyDescent="0.35">
      <c r="AE3160" s="8" t="s">
        <v>10733</v>
      </c>
      <c r="AF3160" s="8" t="s">
        <v>10734</v>
      </c>
      <c r="AG3160" s="8" t="s">
        <v>10735</v>
      </c>
      <c r="AH3160" s="8" t="s">
        <v>227</v>
      </c>
      <c r="AI3160" s="8" t="s">
        <v>227</v>
      </c>
      <c r="AJ3160" s="8" t="s">
        <v>2028</v>
      </c>
      <c r="AK3160" s="112">
        <v>40</v>
      </c>
    </row>
    <row r="3161" spans="31:37" hidden="1" x14ac:dyDescent="0.35">
      <c r="AE3161" s="8" t="s">
        <v>10736</v>
      </c>
      <c r="AF3161" s="8" t="s">
        <v>10737</v>
      </c>
      <c r="AG3161" s="8" t="s">
        <v>10738</v>
      </c>
      <c r="AH3161" s="8" t="s">
        <v>10739</v>
      </c>
      <c r="AI3161" s="8" t="s">
        <v>364</v>
      </c>
      <c r="AJ3161" s="8" t="s">
        <v>2291</v>
      </c>
      <c r="AK3161" s="112">
        <v>66</v>
      </c>
    </row>
    <row r="3162" spans="31:37" hidden="1" x14ac:dyDescent="0.35">
      <c r="AE3162" s="8" t="s">
        <v>10740</v>
      </c>
      <c r="AF3162" s="8" t="s">
        <v>10741</v>
      </c>
      <c r="AG3162" s="8" t="s">
        <v>10742</v>
      </c>
      <c r="AH3162" s="8" t="s">
        <v>889</v>
      </c>
      <c r="AI3162" s="8" t="s">
        <v>16</v>
      </c>
      <c r="AJ3162" s="8" t="s">
        <v>1195</v>
      </c>
      <c r="AK3162" s="112">
        <v>47</v>
      </c>
    </row>
    <row r="3163" spans="31:37" hidden="1" x14ac:dyDescent="0.35">
      <c r="AE3163" s="8" t="s">
        <v>10743</v>
      </c>
      <c r="AF3163" s="8" t="s">
        <v>10744</v>
      </c>
      <c r="AG3163" s="8" t="s">
        <v>10745</v>
      </c>
      <c r="AH3163" s="8" t="s">
        <v>10746</v>
      </c>
      <c r="AI3163" s="8" t="s">
        <v>753</v>
      </c>
      <c r="AJ3163" s="8" t="s">
        <v>10747</v>
      </c>
      <c r="AK3163" s="112">
        <v>66</v>
      </c>
    </row>
    <row r="3164" spans="31:37" hidden="1" x14ac:dyDescent="0.35">
      <c r="AE3164" s="8" t="s">
        <v>10748</v>
      </c>
      <c r="AF3164" s="8" t="s">
        <v>10749</v>
      </c>
      <c r="AG3164" s="8" t="s">
        <v>10750</v>
      </c>
      <c r="AH3164" s="8" t="s">
        <v>200</v>
      </c>
      <c r="AI3164" s="8" t="s">
        <v>34</v>
      </c>
      <c r="AJ3164" s="8" t="s">
        <v>7243</v>
      </c>
      <c r="AK3164" s="112">
        <v>151</v>
      </c>
    </row>
    <row r="3165" spans="31:37" hidden="1" x14ac:dyDescent="0.35">
      <c r="AE3165" s="8" t="s">
        <v>10751</v>
      </c>
      <c r="AF3165" s="8" t="s">
        <v>10752</v>
      </c>
      <c r="AG3165" s="8" t="s">
        <v>10753</v>
      </c>
      <c r="AH3165" s="8" t="s">
        <v>1523</v>
      </c>
      <c r="AI3165" s="8" t="s">
        <v>34</v>
      </c>
      <c r="AJ3165" s="8" t="s">
        <v>2247</v>
      </c>
      <c r="AK3165" s="112">
        <v>119</v>
      </c>
    </row>
    <row r="3166" spans="31:37" hidden="1" x14ac:dyDescent="0.35">
      <c r="AE3166" s="8" t="s">
        <v>10754</v>
      </c>
      <c r="AF3166" s="8" t="s">
        <v>10755</v>
      </c>
      <c r="AG3166" s="8" t="s">
        <v>10756</v>
      </c>
      <c r="AH3166" s="8" t="s">
        <v>2673</v>
      </c>
      <c r="AI3166" s="8" t="s">
        <v>22</v>
      </c>
      <c r="AJ3166" s="8" t="s">
        <v>2674</v>
      </c>
      <c r="AK3166" s="112">
        <v>74</v>
      </c>
    </row>
    <row r="3167" spans="31:37" hidden="1" x14ac:dyDescent="0.35">
      <c r="AE3167" s="8" t="s">
        <v>10757</v>
      </c>
      <c r="AF3167" s="8" t="s">
        <v>10758</v>
      </c>
      <c r="AG3167" s="8" t="s">
        <v>10759</v>
      </c>
      <c r="AH3167" s="8" t="s">
        <v>1175</v>
      </c>
      <c r="AI3167" s="8" t="s">
        <v>260</v>
      </c>
      <c r="AJ3167" s="8" t="s">
        <v>1176</v>
      </c>
      <c r="AK3167" s="112">
        <v>142</v>
      </c>
    </row>
    <row r="3168" spans="31:37" hidden="1" x14ac:dyDescent="0.35">
      <c r="AE3168" s="8" t="s">
        <v>10760</v>
      </c>
      <c r="AF3168" s="8" t="s">
        <v>10761</v>
      </c>
      <c r="AG3168" s="8" t="s">
        <v>10762</v>
      </c>
      <c r="AH3168" s="8" t="s">
        <v>2382</v>
      </c>
      <c r="AI3168" s="8" t="s">
        <v>811</v>
      </c>
      <c r="AJ3168" s="8" t="s">
        <v>4281</v>
      </c>
      <c r="AK3168" s="112">
        <v>30</v>
      </c>
    </row>
    <row r="3169" spans="31:37" hidden="1" x14ac:dyDescent="0.35">
      <c r="AE3169" s="8" t="s">
        <v>10763</v>
      </c>
      <c r="AF3169" s="8" t="s">
        <v>10764</v>
      </c>
      <c r="AG3169" s="8" t="s">
        <v>10765</v>
      </c>
      <c r="AH3169" s="8" t="s">
        <v>682</v>
      </c>
      <c r="AI3169" s="8" t="s">
        <v>275</v>
      </c>
      <c r="AJ3169" s="8" t="s">
        <v>683</v>
      </c>
      <c r="AK3169" s="112">
        <v>94</v>
      </c>
    </row>
    <row r="3170" spans="31:37" hidden="1" x14ac:dyDescent="0.35">
      <c r="AE3170" s="8" t="s">
        <v>10766</v>
      </c>
      <c r="AF3170" s="8" t="s">
        <v>10767</v>
      </c>
      <c r="AG3170" s="8" t="s">
        <v>10768</v>
      </c>
      <c r="AH3170" s="8" t="s">
        <v>120</v>
      </c>
      <c r="AI3170" s="8" t="s">
        <v>120</v>
      </c>
      <c r="AJ3170" s="8" t="s">
        <v>10769</v>
      </c>
      <c r="AK3170" s="112">
        <v>18</v>
      </c>
    </row>
    <row r="3171" spans="31:37" hidden="1" x14ac:dyDescent="0.35">
      <c r="AE3171" s="8" t="s">
        <v>10770</v>
      </c>
      <c r="AF3171" s="8" t="s">
        <v>10771</v>
      </c>
      <c r="AG3171" s="8" t="s">
        <v>17001</v>
      </c>
      <c r="AH3171" s="8" t="s">
        <v>658</v>
      </c>
      <c r="AI3171" s="8" t="s">
        <v>221</v>
      </c>
      <c r="AJ3171" s="8" t="s">
        <v>659</v>
      </c>
      <c r="AK3171" s="112">
        <v>43</v>
      </c>
    </row>
    <row r="3172" spans="31:37" hidden="1" x14ac:dyDescent="0.35">
      <c r="AE3172" s="8" t="s">
        <v>10772</v>
      </c>
      <c r="AF3172" s="8" t="s">
        <v>10773</v>
      </c>
      <c r="AG3172" s="8" t="s">
        <v>10774</v>
      </c>
      <c r="AH3172" s="8" t="s">
        <v>22</v>
      </c>
      <c r="AI3172" s="8" t="s">
        <v>22</v>
      </c>
      <c r="AJ3172" s="8" t="s">
        <v>10775</v>
      </c>
      <c r="AK3172" s="112">
        <v>64</v>
      </c>
    </row>
    <row r="3173" spans="31:37" hidden="1" x14ac:dyDescent="0.35">
      <c r="AE3173" s="8" t="s">
        <v>10776</v>
      </c>
      <c r="AF3173" s="8" t="s">
        <v>10777</v>
      </c>
      <c r="AG3173" s="8" t="s">
        <v>10778</v>
      </c>
      <c r="AH3173" s="8" t="s">
        <v>22</v>
      </c>
      <c r="AI3173" s="8" t="s">
        <v>22</v>
      </c>
      <c r="AJ3173" s="8" t="s">
        <v>337</v>
      </c>
      <c r="AK3173" s="112">
        <v>154</v>
      </c>
    </row>
    <row r="3174" spans="31:37" hidden="1" x14ac:dyDescent="0.35">
      <c r="AE3174" s="8" t="s">
        <v>10779</v>
      </c>
      <c r="AF3174" s="8" t="s">
        <v>10780</v>
      </c>
      <c r="AG3174" s="8" t="s">
        <v>10781</v>
      </c>
      <c r="AH3174" s="8" t="s">
        <v>200</v>
      </c>
      <c r="AI3174" s="8" t="s">
        <v>34</v>
      </c>
      <c r="AJ3174" s="8" t="s">
        <v>527</v>
      </c>
      <c r="AK3174" s="112">
        <v>198</v>
      </c>
    </row>
    <row r="3175" spans="31:37" hidden="1" x14ac:dyDescent="0.35">
      <c r="AE3175" s="8" t="s">
        <v>10782</v>
      </c>
      <c r="AF3175" s="8" t="s">
        <v>10783</v>
      </c>
      <c r="AG3175" s="8" t="s">
        <v>10784</v>
      </c>
      <c r="AH3175" s="8" t="s">
        <v>200</v>
      </c>
      <c r="AI3175" s="8" t="s">
        <v>34</v>
      </c>
      <c r="AJ3175" s="8" t="s">
        <v>527</v>
      </c>
      <c r="AK3175" s="112">
        <v>133</v>
      </c>
    </row>
    <row r="3176" spans="31:37" hidden="1" x14ac:dyDescent="0.35">
      <c r="AE3176" s="8" t="s">
        <v>10785</v>
      </c>
      <c r="AF3176" s="8" t="s">
        <v>10786</v>
      </c>
      <c r="AG3176" s="8" t="s">
        <v>10787</v>
      </c>
      <c r="AH3176" s="8" t="s">
        <v>120</v>
      </c>
      <c r="AI3176" s="8" t="s">
        <v>120</v>
      </c>
      <c r="AJ3176" s="8" t="s">
        <v>3101</v>
      </c>
      <c r="AK3176" s="112">
        <v>106</v>
      </c>
    </row>
    <row r="3177" spans="31:37" hidden="1" x14ac:dyDescent="0.35">
      <c r="AE3177" s="8" t="s">
        <v>10788</v>
      </c>
      <c r="AF3177" s="8" t="s">
        <v>10789</v>
      </c>
      <c r="AG3177" s="8" t="s">
        <v>10790</v>
      </c>
      <c r="AH3177" s="8" t="s">
        <v>2064</v>
      </c>
      <c r="AI3177" s="8" t="s">
        <v>22</v>
      </c>
      <c r="AJ3177" s="8" t="s">
        <v>2065</v>
      </c>
      <c r="AK3177" s="112">
        <v>74</v>
      </c>
    </row>
    <row r="3178" spans="31:37" hidden="1" x14ac:dyDescent="0.35">
      <c r="AE3178" s="8" t="s">
        <v>10791</v>
      </c>
      <c r="AF3178" s="8" t="s">
        <v>10792</v>
      </c>
      <c r="AG3178" s="8" t="s">
        <v>10793</v>
      </c>
      <c r="AH3178" s="8" t="s">
        <v>343</v>
      </c>
      <c r="AI3178" s="8" t="s">
        <v>329</v>
      </c>
      <c r="AJ3178" s="8" t="s">
        <v>344</v>
      </c>
      <c r="AK3178" s="112">
        <v>99</v>
      </c>
    </row>
    <row r="3179" spans="31:37" hidden="1" x14ac:dyDescent="0.35">
      <c r="AE3179" s="8" t="s">
        <v>10794</v>
      </c>
      <c r="AF3179" s="8" t="s">
        <v>10795</v>
      </c>
      <c r="AG3179" s="8" t="s">
        <v>10796</v>
      </c>
      <c r="AH3179" s="8" t="s">
        <v>10797</v>
      </c>
      <c r="AI3179" s="8" t="s">
        <v>82</v>
      </c>
      <c r="AJ3179" s="8" t="s">
        <v>83</v>
      </c>
      <c r="AK3179" s="112">
        <v>64</v>
      </c>
    </row>
    <row r="3180" spans="31:37" hidden="1" x14ac:dyDescent="0.35">
      <c r="AE3180" s="8" t="s">
        <v>10798</v>
      </c>
      <c r="AF3180" s="8" t="s">
        <v>10799</v>
      </c>
      <c r="AG3180" s="8" t="s">
        <v>10800</v>
      </c>
      <c r="AH3180" s="8" t="s">
        <v>120</v>
      </c>
      <c r="AI3180" s="8" t="s">
        <v>120</v>
      </c>
      <c r="AJ3180" s="8" t="s">
        <v>3101</v>
      </c>
      <c r="AK3180" s="112">
        <v>59</v>
      </c>
    </row>
    <row r="3181" spans="31:37" hidden="1" x14ac:dyDescent="0.35">
      <c r="AE3181" s="8" t="s">
        <v>10801</v>
      </c>
      <c r="AF3181" s="8" t="s">
        <v>10802</v>
      </c>
      <c r="AG3181" s="8" t="s">
        <v>9085</v>
      </c>
      <c r="AH3181" s="8" t="s">
        <v>974</v>
      </c>
      <c r="AI3181" s="8" t="s">
        <v>148</v>
      </c>
      <c r="AJ3181" s="8" t="s">
        <v>975</v>
      </c>
      <c r="AK3181" s="112">
        <v>23</v>
      </c>
    </row>
    <row r="3182" spans="31:37" hidden="1" x14ac:dyDescent="0.35">
      <c r="AE3182" s="8" t="s">
        <v>10803</v>
      </c>
      <c r="AF3182" s="8" t="s">
        <v>10804</v>
      </c>
      <c r="AG3182" s="8" t="s">
        <v>10805</v>
      </c>
      <c r="AH3182" s="8" t="s">
        <v>22</v>
      </c>
      <c r="AI3182" s="8" t="s">
        <v>22</v>
      </c>
      <c r="AJ3182" s="8" t="s">
        <v>10806</v>
      </c>
      <c r="AK3182" s="112">
        <v>65</v>
      </c>
    </row>
    <row r="3183" spans="31:37" hidden="1" x14ac:dyDescent="0.35">
      <c r="AE3183" s="8" t="s">
        <v>10807</v>
      </c>
      <c r="AF3183" s="8" t="s">
        <v>10808</v>
      </c>
      <c r="AG3183" s="8" t="s">
        <v>10809</v>
      </c>
      <c r="AH3183" s="8" t="s">
        <v>638</v>
      </c>
      <c r="AI3183" s="8" t="s">
        <v>275</v>
      </c>
      <c r="AJ3183" s="8" t="s">
        <v>4437</v>
      </c>
      <c r="AK3183" s="112">
        <v>219</v>
      </c>
    </row>
    <row r="3184" spans="31:37" hidden="1" x14ac:dyDescent="0.35">
      <c r="AE3184" s="8" t="s">
        <v>10810</v>
      </c>
      <c r="AF3184" s="8" t="s">
        <v>10811</v>
      </c>
      <c r="AG3184" s="8" t="s">
        <v>10812</v>
      </c>
      <c r="AH3184" s="8" t="s">
        <v>120</v>
      </c>
      <c r="AI3184" s="8" t="s">
        <v>120</v>
      </c>
      <c r="AJ3184" s="8" t="s">
        <v>496</v>
      </c>
      <c r="AK3184" s="112">
        <v>66</v>
      </c>
    </row>
    <row r="3185" spans="31:37" hidden="1" x14ac:dyDescent="0.35">
      <c r="AE3185" s="8" t="s">
        <v>10813</v>
      </c>
      <c r="AF3185" s="8" t="s">
        <v>10814</v>
      </c>
      <c r="AG3185" s="8" t="s">
        <v>10815</v>
      </c>
      <c r="AH3185" s="8" t="s">
        <v>329</v>
      </c>
      <c r="AI3185" s="8" t="s">
        <v>329</v>
      </c>
      <c r="AJ3185" s="8" t="s">
        <v>534</v>
      </c>
      <c r="AK3185" s="112">
        <v>31</v>
      </c>
    </row>
    <row r="3186" spans="31:37" hidden="1" x14ac:dyDescent="0.35">
      <c r="AE3186" s="8" t="s">
        <v>10816</v>
      </c>
      <c r="AF3186" s="8" t="s">
        <v>5120</v>
      </c>
      <c r="AG3186" s="8" t="s">
        <v>10817</v>
      </c>
      <c r="AH3186" s="8" t="s">
        <v>1461</v>
      </c>
      <c r="AI3186" s="8" t="s">
        <v>22</v>
      </c>
      <c r="AJ3186" s="8" t="s">
        <v>1144</v>
      </c>
      <c r="AK3186" s="112">
        <v>99</v>
      </c>
    </row>
    <row r="3187" spans="31:37" hidden="1" x14ac:dyDescent="0.35">
      <c r="AE3187" s="8" t="s">
        <v>10818</v>
      </c>
      <c r="AF3187" s="8" t="s">
        <v>10819</v>
      </c>
      <c r="AG3187" s="8" t="s">
        <v>10820</v>
      </c>
      <c r="AH3187" s="8" t="s">
        <v>3418</v>
      </c>
      <c r="AI3187" s="8" t="s">
        <v>34</v>
      </c>
      <c r="AJ3187" s="8" t="s">
        <v>3419</v>
      </c>
      <c r="AK3187" s="112">
        <v>59</v>
      </c>
    </row>
    <row r="3188" spans="31:37" hidden="1" x14ac:dyDescent="0.35">
      <c r="AE3188" s="8" t="s">
        <v>10821</v>
      </c>
      <c r="AF3188" s="8" t="s">
        <v>10822</v>
      </c>
      <c r="AG3188" s="8" t="s">
        <v>10823</v>
      </c>
      <c r="AH3188" s="8" t="s">
        <v>22</v>
      </c>
      <c r="AI3188" s="8" t="s">
        <v>22</v>
      </c>
      <c r="AJ3188" s="8" t="s">
        <v>1124</v>
      </c>
      <c r="AK3188" s="112">
        <v>70</v>
      </c>
    </row>
    <row r="3189" spans="31:37" hidden="1" x14ac:dyDescent="0.35">
      <c r="AE3189" s="8" t="s">
        <v>10824</v>
      </c>
      <c r="AF3189" s="8" t="s">
        <v>10825</v>
      </c>
      <c r="AG3189" s="8" t="s">
        <v>10826</v>
      </c>
      <c r="AH3189" s="8" t="s">
        <v>329</v>
      </c>
      <c r="AI3189" s="8" t="s">
        <v>329</v>
      </c>
      <c r="AJ3189" s="8" t="s">
        <v>476</v>
      </c>
      <c r="AK3189" s="112">
        <v>150</v>
      </c>
    </row>
    <row r="3190" spans="31:37" hidden="1" x14ac:dyDescent="0.35">
      <c r="AE3190" s="8" t="s">
        <v>10827</v>
      </c>
      <c r="AF3190" s="8" t="s">
        <v>10828</v>
      </c>
      <c r="AG3190" s="8" t="s">
        <v>10829</v>
      </c>
      <c r="AH3190" s="8" t="s">
        <v>1924</v>
      </c>
      <c r="AI3190" s="8" t="s">
        <v>391</v>
      </c>
      <c r="AJ3190" s="8" t="s">
        <v>1925</v>
      </c>
      <c r="AK3190" s="112">
        <v>15</v>
      </c>
    </row>
    <row r="3191" spans="31:37" hidden="1" x14ac:dyDescent="0.35">
      <c r="AE3191" s="8" t="s">
        <v>10830</v>
      </c>
      <c r="AF3191" s="8" t="s">
        <v>10831</v>
      </c>
      <c r="AG3191" s="8" t="s">
        <v>10832</v>
      </c>
      <c r="AH3191" s="8" t="s">
        <v>2089</v>
      </c>
      <c r="AI3191" s="8" t="s">
        <v>391</v>
      </c>
      <c r="AJ3191" s="8" t="s">
        <v>2090</v>
      </c>
      <c r="AK3191" s="112">
        <v>13</v>
      </c>
    </row>
    <row r="3192" spans="31:37" hidden="1" x14ac:dyDescent="0.35">
      <c r="AE3192" s="8" t="s">
        <v>10833</v>
      </c>
      <c r="AF3192" s="8" t="s">
        <v>10834</v>
      </c>
      <c r="AG3192" s="8" t="s">
        <v>10835</v>
      </c>
      <c r="AH3192" s="8" t="s">
        <v>2089</v>
      </c>
      <c r="AI3192" s="8" t="s">
        <v>391</v>
      </c>
      <c r="AJ3192" s="8" t="s">
        <v>2090</v>
      </c>
      <c r="AK3192" s="112">
        <v>67</v>
      </c>
    </row>
    <row r="3193" spans="31:37" hidden="1" x14ac:dyDescent="0.35">
      <c r="AE3193" s="8" t="s">
        <v>10836</v>
      </c>
      <c r="AF3193" s="8" t="s">
        <v>10837</v>
      </c>
      <c r="AG3193" s="8" t="s">
        <v>10838</v>
      </c>
      <c r="AH3193" s="8" t="s">
        <v>329</v>
      </c>
      <c r="AI3193" s="8" t="s">
        <v>329</v>
      </c>
      <c r="AJ3193" s="8" t="s">
        <v>476</v>
      </c>
      <c r="AK3193" s="112">
        <v>154</v>
      </c>
    </row>
    <row r="3194" spans="31:37" hidden="1" x14ac:dyDescent="0.35">
      <c r="AE3194" s="8" t="s">
        <v>10839</v>
      </c>
      <c r="AF3194" s="8" t="s">
        <v>10840</v>
      </c>
      <c r="AG3194" s="8" t="s">
        <v>10841</v>
      </c>
      <c r="AH3194" s="8" t="s">
        <v>783</v>
      </c>
      <c r="AI3194" s="8" t="s">
        <v>391</v>
      </c>
      <c r="AJ3194" s="8" t="s">
        <v>784</v>
      </c>
      <c r="AK3194" s="112">
        <v>79</v>
      </c>
    </row>
    <row r="3195" spans="31:37" hidden="1" x14ac:dyDescent="0.35">
      <c r="AE3195" s="8" t="s">
        <v>10842</v>
      </c>
      <c r="AF3195" s="8" t="s">
        <v>10843</v>
      </c>
      <c r="AG3195" s="8" t="s">
        <v>10844</v>
      </c>
      <c r="AH3195" s="8" t="s">
        <v>200</v>
      </c>
      <c r="AI3195" s="8" t="s">
        <v>34</v>
      </c>
      <c r="AJ3195" s="8" t="s">
        <v>900</v>
      </c>
      <c r="AK3195" s="112">
        <v>88</v>
      </c>
    </row>
    <row r="3196" spans="31:37" hidden="1" x14ac:dyDescent="0.35">
      <c r="AE3196" s="8" t="s">
        <v>10845</v>
      </c>
      <c r="AF3196" s="8" t="s">
        <v>5893</v>
      </c>
      <c r="AG3196" s="8" t="s">
        <v>10846</v>
      </c>
      <c r="AH3196" s="8" t="s">
        <v>200</v>
      </c>
      <c r="AI3196" s="8" t="s">
        <v>34</v>
      </c>
      <c r="AJ3196" s="8" t="s">
        <v>900</v>
      </c>
      <c r="AK3196" s="112">
        <v>138</v>
      </c>
    </row>
    <row r="3197" spans="31:37" hidden="1" x14ac:dyDescent="0.35">
      <c r="AE3197" s="8" t="s">
        <v>10847</v>
      </c>
      <c r="AF3197" s="8" t="s">
        <v>10848</v>
      </c>
      <c r="AG3197" s="8" t="s">
        <v>10849</v>
      </c>
      <c r="AH3197" s="8" t="s">
        <v>22</v>
      </c>
      <c r="AI3197" s="8" t="s">
        <v>22</v>
      </c>
      <c r="AJ3197" s="8" t="s">
        <v>489</v>
      </c>
      <c r="AK3197" s="112">
        <v>52</v>
      </c>
    </row>
    <row r="3198" spans="31:37" hidden="1" x14ac:dyDescent="0.35">
      <c r="AE3198" s="8" t="s">
        <v>10850</v>
      </c>
      <c r="AF3198" s="8" t="s">
        <v>10851</v>
      </c>
      <c r="AG3198" s="8" t="s">
        <v>10852</v>
      </c>
      <c r="AH3198" s="8" t="s">
        <v>1228</v>
      </c>
      <c r="AI3198" s="8" t="s">
        <v>22</v>
      </c>
      <c r="AJ3198" s="8" t="s">
        <v>1229</v>
      </c>
      <c r="AK3198" s="112">
        <v>94</v>
      </c>
    </row>
    <row r="3199" spans="31:37" hidden="1" x14ac:dyDescent="0.35">
      <c r="AE3199" s="8" t="s">
        <v>10853</v>
      </c>
      <c r="AF3199" s="8" t="s">
        <v>10854</v>
      </c>
      <c r="AG3199" s="8" t="s">
        <v>10855</v>
      </c>
      <c r="AH3199" s="8" t="s">
        <v>407</v>
      </c>
      <c r="AI3199" s="8" t="s">
        <v>407</v>
      </c>
      <c r="AJ3199" s="8" t="s">
        <v>10856</v>
      </c>
      <c r="AK3199" s="112">
        <v>51</v>
      </c>
    </row>
    <row r="3200" spans="31:37" hidden="1" x14ac:dyDescent="0.35">
      <c r="AE3200" s="8" t="s">
        <v>10857</v>
      </c>
      <c r="AF3200" s="8" t="s">
        <v>10858</v>
      </c>
      <c r="AG3200" s="8" t="s">
        <v>10859</v>
      </c>
      <c r="AH3200" s="8" t="s">
        <v>5008</v>
      </c>
      <c r="AI3200" s="8" t="s">
        <v>734</v>
      </c>
      <c r="AJ3200" s="8" t="s">
        <v>5009</v>
      </c>
      <c r="AK3200" s="112">
        <v>53</v>
      </c>
    </row>
    <row r="3201" spans="31:37" hidden="1" x14ac:dyDescent="0.35">
      <c r="AE3201" s="8" t="s">
        <v>10860</v>
      </c>
      <c r="AF3201" s="8" t="s">
        <v>10861</v>
      </c>
      <c r="AG3201" s="8" t="s">
        <v>10862</v>
      </c>
      <c r="AH3201" s="8" t="s">
        <v>2712</v>
      </c>
      <c r="AI3201" s="8" t="s">
        <v>2713</v>
      </c>
      <c r="AJ3201" s="8" t="s">
        <v>2714</v>
      </c>
      <c r="AK3201" s="112">
        <v>34</v>
      </c>
    </row>
    <row r="3202" spans="31:37" hidden="1" x14ac:dyDescent="0.35">
      <c r="AE3202" s="8" t="s">
        <v>10863</v>
      </c>
      <c r="AF3202" s="8" t="s">
        <v>2771</v>
      </c>
      <c r="AG3202" s="8" t="s">
        <v>10864</v>
      </c>
      <c r="AH3202" s="8" t="s">
        <v>364</v>
      </c>
      <c r="AI3202" s="8" t="s">
        <v>364</v>
      </c>
      <c r="AJ3202" s="8" t="s">
        <v>10555</v>
      </c>
      <c r="AK3202" s="112">
        <v>77</v>
      </c>
    </row>
    <row r="3203" spans="31:37" hidden="1" x14ac:dyDescent="0.35">
      <c r="AE3203" s="8" t="s">
        <v>10865</v>
      </c>
      <c r="AF3203" s="8" t="s">
        <v>10866</v>
      </c>
      <c r="AG3203" s="8" t="s">
        <v>10867</v>
      </c>
      <c r="AH3203" s="8" t="s">
        <v>200</v>
      </c>
      <c r="AI3203" s="8" t="s">
        <v>34</v>
      </c>
      <c r="AJ3203" s="8" t="s">
        <v>1939</v>
      </c>
      <c r="AK3203" s="112">
        <v>129</v>
      </c>
    </row>
    <row r="3204" spans="31:37" hidden="1" x14ac:dyDescent="0.35">
      <c r="AE3204" s="8" t="s">
        <v>10868</v>
      </c>
      <c r="AF3204" s="8" t="s">
        <v>10869</v>
      </c>
      <c r="AG3204" s="8" t="s">
        <v>10870</v>
      </c>
      <c r="AH3204" s="8" t="s">
        <v>120</v>
      </c>
      <c r="AI3204" s="8" t="s">
        <v>120</v>
      </c>
      <c r="AJ3204" s="8" t="s">
        <v>885</v>
      </c>
      <c r="AK3204" s="112">
        <v>63</v>
      </c>
    </row>
    <row r="3205" spans="31:37" hidden="1" x14ac:dyDescent="0.35">
      <c r="AE3205" s="8" t="s">
        <v>10871</v>
      </c>
      <c r="AF3205" s="8" t="s">
        <v>10872</v>
      </c>
      <c r="AG3205" s="8" t="s">
        <v>10873</v>
      </c>
      <c r="AH3205" s="8" t="s">
        <v>226</v>
      </c>
      <c r="AI3205" s="8" t="s">
        <v>227</v>
      </c>
      <c r="AJ3205" s="8" t="s">
        <v>228</v>
      </c>
      <c r="AK3205" s="112">
        <v>79</v>
      </c>
    </row>
    <row r="3206" spans="31:37" hidden="1" x14ac:dyDescent="0.35">
      <c r="AE3206" s="8" t="s">
        <v>10874</v>
      </c>
      <c r="AF3206" s="8" t="s">
        <v>5486</v>
      </c>
      <c r="AG3206" s="8" t="s">
        <v>10875</v>
      </c>
      <c r="AH3206" s="8" t="s">
        <v>796</v>
      </c>
      <c r="AI3206" s="8" t="s">
        <v>747</v>
      </c>
      <c r="AJ3206" s="8" t="s">
        <v>797</v>
      </c>
      <c r="AK3206" s="112">
        <v>87</v>
      </c>
    </row>
    <row r="3207" spans="31:37" hidden="1" x14ac:dyDescent="0.35">
      <c r="AE3207" s="8" t="s">
        <v>10876</v>
      </c>
      <c r="AF3207" s="8" t="s">
        <v>7866</v>
      </c>
      <c r="AG3207" s="8" t="s">
        <v>10877</v>
      </c>
      <c r="AH3207" s="8" t="s">
        <v>2158</v>
      </c>
      <c r="AI3207" s="8" t="s">
        <v>37</v>
      </c>
      <c r="AJ3207" s="8" t="s">
        <v>2159</v>
      </c>
      <c r="AK3207" s="112">
        <v>88</v>
      </c>
    </row>
    <row r="3208" spans="31:37" hidden="1" x14ac:dyDescent="0.35">
      <c r="AE3208" s="8" t="s">
        <v>10878</v>
      </c>
      <c r="AF3208" s="8" t="s">
        <v>10879</v>
      </c>
      <c r="AG3208" s="8" t="s">
        <v>10880</v>
      </c>
      <c r="AH3208" s="8" t="s">
        <v>1414</v>
      </c>
      <c r="AI3208" s="8" t="s">
        <v>1287</v>
      </c>
      <c r="AJ3208" s="8" t="s">
        <v>1415</v>
      </c>
      <c r="AK3208" s="112">
        <v>79</v>
      </c>
    </row>
    <row r="3209" spans="31:37" hidden="1" x14ac:dyDescent="0.35">
      <c r="AE3209" s="8" t="s">
        <v>10881</v>
      </c>
      <c r="AF3209" s="8" t="s">
        <v>10882</v>
      </c>
      <c r="AG3209" s="8" t="s">
        <v>10883</v>
      </c>
      <c r="AH3209" s="8" t="s">
        <v>22</v>
      </c>
      <c r="AI3209" s="8" t="s">
        <v>22</v>
      </c>
      <c r="AJ3209" s="8" t="s">
        <v>10884</v>
      </c>
      <c r="AK3209" s="112">
        <v>76</v>
      </c>
    </row>
    <row r="3210" spans="31:37" hidden="1" x14ac:dyDescent="0.35">
      <c r="AE3210" s="8" t="s">
        <v>10885</v>
      </c>
      <c r="AF3210" s="8" t="s">
        <v>10886</v>
      </c>
      <c r="AG3210" s="8" t="s">
        <v>10887</v>
      </c>
      <c r="AH3210" s="8" t="s">
        <v>1175</v>
      </c>
      <c r="AI3210" s="8" t="s">
        <v>260</v>
      </c>
      <c r="AJ3210" s="8" t="s">
        <v>1176</v>
      </c>
      <c r="AK3210" s="112">
        <v>77</v>
      </c>
    </row>
    <row r="3211" spans="31:37" hidden="1" x14ac:dyDescent="0.35">
      <c r="AE3211" s="8" t="s">
        <v>10888</v>
      </c>
      <c r="AF3211" s="8" t="s">
        <v>10889</v>
      </c>
      <c r="AG3211" s="8" t="s">
        <v>10890</v>
      </c>
      <c r="AH3211" s="8" t="s">
        <v>364</v>
      </c>
      <c r="AI3211" s="8" t="s">
        <v>364</v>
      </c>
      <c r="AJ3211" s="8" t="s">
        <v>365</v>
      </c>
      <c r="AK3211" s="112">
        <v>103</v>
      </c>
    </row>
    <row r="3212" spans="31:37" hidden="1" x14ac:dyDescent="0.35">
      <c r="AE3212" s="8" t="s">
        <v>10891</v>
      </c>
      <c r="AF3212" s="8" t="s">
        <v>10892</v>
      </c>
      <c r="AG3212" s="8" t="s">
        <v>10893</v>
      </c>
      <c r="AH3212" s="8" t="s">
        <v>120</v>
      </c>
      <c r="AI3212" s="8" t="s">
        <v>120</v>
      </c>
      <c r="AJ3212" s="8" t="s">
        <v>3762</v>
      </c>
      <c r="AK3212" s="112">
        <v>89</v>
      </c>
    </row>
    <row r="3213" spans="31:37" hidden="1" x14ac:dyDescent="0.35">
      <c r="AE3213" s="8" t="s">
        <v>10894</v>
      </c>
      <c r="AF3213" s="8" t="s">
        <v>10895</v>
      </c>
      <c r="AG3213" s="8" t="s">
        <v>10896</v>
      </c>
      <c r="AH3213" s="8" t="s">
        <v>2268</v>
      </c>
      <c r="AI3213" s="8" t="s">
        <v>312</v>
      </c>
      <c r="AJ3213" s="8" t="s">
        <v>2269</v>
      </c>
      <c r="AK3213" s="112">
        <v>177</v>
      </c>
    </row>
    <row r="3214" spans="31:37" hidden="1" x14ac:dyDescent="0.35">
      <c r="AE3214" s="8" t="s">
        <v>10897</v>
      </c>
      <c r="AF3214" s="8" t="s">
        <v>10898</v>
      </c>
      <c r="AG3214" s="8" t="s">
        <v>10899</v>
      </c>
      <c r="AH3214" s="8" t="s">
        <v>811</v>
      </c>
      <c r="AI3214" s="8" t="s">
        <v>811</v>
      </c>
      <c r="AJ3214" s="8" t="s">
        <v>10900</v>
      </c>
      <c r="AK3214" s="112">
        <v>99</v>
      </c>
    </row>
    <row r="3215" spans="31:37" hidden="1" x14ac:dyDescent="0.35">
      <c r="AE3215" s="8" t="s">
        <v>10901</v>
      </c>
      <c r="AF3215" s="8" t="s">
        <v>10902</v>
      </c>
      <c r="AG3215" s="8" t="s">
        <v>10903</v>
      </c>
      <c r="AH3215" s="8" t="s">
        <v>236</v>
      </c>
      <c r="AI3215" s="8" t="s">
        <v>236</v>
      </c>
      <c r="AJ3215" s="8" t="s">
        <v>10904</v>
      </c>
      <c r="AK3215" s="112">
        <v>75</v>
      </c>
    </row>
    <row r="3216" spans="31:37" hidden="1" x14ac:dyDescent="0.35">
      <c r="AE3216" s="8" t="s">
        <v>10905</v>
      </c>
      <c r="AF3216" s="8" t="s">
        <v>10906</v>
      </c>
      <c r="AG3216" s="8" t="s">
        <v>10907</v>
      </c>
      <c r="AH3216" s="8" t="s">
        <v>22</v>
      </c>
      <c r="AI3216" s="8" t="s">
        <v>22</v>
      </c>
      <c r="AJ3216" s="8" t="s">
        <v>337</v>
      </c>
      <c r="AK3216" s="112">
        <v>280</v>
      </c>
    </row>
    <row r="3217" spans="31:37" hidden="1" x14ac:dyDescent="0.35">
      <c r="AE3217" s="8" t="s">
        <v>10908</v>
      </c>
      <c r="AF3217" s="8" t="s">
        <v>10909</v>
      </c>
      <c r="AG3217" s="8" t="s">
        <v>10910</v>
      </c>
      <c r="AH3217" s="8" t="s">
        <v>120</v>
      </c>
      <c r="AI3217" s="8" t="s">
        <v>120</v>
      </c>
      <c r="AJ3217" s="8" t="s">
        <v>3762</v>
      </c>
      <c r="AK3217" s="112">
        <v>87</v>
      </c>
    </row>
    <row r="3218" spans="31:37" hidden="1" x14ac:dyDescent="0.35">
      <c r="AE3218" s="8" t="s">
        <v>10911</v>
      </c>
      <c r="AF3218" s="8" t="s">
        <v>10912</v>
      </c>
      <c r="AG3218" s="8" t="s">
        <v>10913</v>
      </c>
      <c r="AH3218" s="8" t="s">
        <v>2331</v>
      </c>
      <c r="AI3218" s="8" t="s">
        <v>734</v>
      </c>
      <c r="AJ3218" s="8" t="s">
        <v>2332</v>
      </c>
      <c r="AK3218" s="112">
        <v>65</v>
      </c>
    </row>
    <row r="3219" spans="31:37" hidden="1" x14ac:dyDescent="0.35">
      <c r="AE3219" s="8" t="s">
        <v>10914</v>
      </c>
      <c r="AF3219" s="8" t="s">
        <v>10915</v>
      </c>
      <c r="AG3219" s="8" t="s">
        <v>10916</v>
      </c>
      <c r="AH3219" s="8" t="s">
        <v>329</v>
      </c>
      <c r="AI3219" s="8" t="s">
        <v>329</v>
      </c>
      <c r="AJ3219" s="8" t="s">
        <v>3105</v>
      </c>
      <c r="AK3219" s="112">
        <v>106</v>
      </c>
    </row>
    <row r="3220" spans="31:37" hidden="1" x14ac:dyDescent="0.35">
      <c r="AE3220" s="8" t="s">
        <v>10917</v>
      </c>
      <c r="AF3220" s="8" t="s">
        <v>10918</v>
      </c>
      <c r="AG3220" s="8" t="s">
        <v>10919</v>
      </c>
      <c r="AH3220" s="8" t="s">
        <v>3674</v>
      </c>
      <c r="AI3220" s="8" t="s">
        <v>275</v>
      </c>
      <c r="AJ3220" s="8" t="s">
        <v>3675</v>
      </c>
      <c r="AK3220" s="112">
        <v>71</v>
      </c>
    </row>
    <row r="3221" spans="31:37" hidden="1" x14ac:dyDescent="0.35">
      <c r="AE3221" s="8" t="s">
        <v>10920</v>
      </c>
      <c r="AF3221" s="8" t="s">
        <v>10921</v>
      </c>
      <c r="AG3221" s="8" t="s">
        <v>10922</v>
      </c>
      <c r="AH3221" s="8" t="s">
        <v>761</v>
      </c>
      <c r="AI3221" s="8" t="s">
        <v>753</v>
      </c>
      <c r="AJ3221" s="8" t="s">
        <v>762</v>
      </c>
      <c r="AK3221" s="112">
        <v>49</v>
      </c>
    </row>
    <row r="3222" spans="31:37" hidden="1" x14ac:dyDescent="0.35">
      <c r="AE3222" s="8" t="s">
        <v>10923</v>
      </c>
      <c r="AF3222" s="8" t="s">
        <v>10924</v>
      </c>
      <c r="AG3222" s="8" t="s">
        <v>10925</v>
      </c>
      <c r="AH3222" s="8" t="s">
        <v>391</v>
      </c>
      <c r="AI3222" s="8" t="s">
        <v>391</v>
      </c>
      <c r="AJ3222" s="8" t="s">
        <v>392</v>
      </c>
      <c r="AK3222" s="112">
        <v>83</v>
      </c>
    </row>
    <row r="3223" spans="31:37" hidden="1" x14ac:dyDescent="0.35">
      <c r="AE3223" s="8" t="s">
        <v>10926</v>
      </c>
      <c r="AF3223" s="8" t="s">
        <v>10927</v>
      </c>
      <c r="AG3223" s="8" t="s">
        <v>10928</v>
      </c>
      <c r="AH3223" s="8" t="s">
        <v>10929</v>
      </c>
      <c r="AI3223" s="8" t="s">
        <v>22</v>
      </c>
      <c r="AJ3223" s="8" t="s">
        <v>10930</v>
      </c>
      <c r="AK3223" s="112">
        <v>126</v>
      </c>
    </row>
    <row r="3224" spans="31:37" hidden="1" x14ac:dyDescent="0.35">
      <c r="AE3224" s="8" t="s">
        <v>10931</v>
      </c>
      <c r="AF3224" s="8" t="s">
        <v>10932</v>
      </c>
      <c r="AG3224" s="8" t="s">
        <v>10933</v>
      </c>
      <c r="AH3224" s="8" t="s">
        <v>329</v>
      </c>
      <c r="AI3224" s="8" t="s">
        <v>329</v>
      </c>
      <c r="AJ3224" s="8" t="s">
        <v>3105</v>
      </c>
      <c r="AK3224" s="112">
        <v>95</v>
      </c>
    </row>
    <row r="3225" spans="31:37" hidden="1" x14ac:dyDescent="0.35">
      <c r="AE3225" s="8" t="s">
        <v>10934</v>
      </c>
      <c r="AF3225" s="8" t="s">
        <v>10935</v>
      </c>
      <c r="AG3225" s="8" t="s">
        <v>10936</v>
      </c>
      <c r="AH3225" s="8" t="s">
        <v>1523</v>
      </c>
      <c r="AI3225" s="8" t="s">
        <v>34</v>
      </c>
      <c r="AJ3225" s="8" t="s">
        <v>2247</v>
      </c>
      <c r="AK3225" s="112">
        <v>69</v>
      </c>
    </row>
    <row r="3226" spans="31:37" hidden="1" x14ac:dyDescent="0.35">
      <c r="AE3226" s="8" t="s">
        <v>10937</v>
      </c>
      <c r="AF3226" s="8" t="s">
        <v>10938</v>
      </c>
      <c r="AG3226" s="8" t="s">
        <v>10939</v>
      </c>
      <c r="AH3226" s="8" t="s">
        <v>21</v>
      </c>
      <c r="AI3226" s="8" t="s">
        <v>22</v>
      </c>
      <c r="AJ3226" s="8" t="s">
        <v>640</v>
      </c>
      <c r="AK3226" s="112">
        <v>44</v>
      </c>
    </row>
    <row r="3227" spans="31:37" hidden="1" x14ac:dyDescent="0.35">
      <c r="AE3227" s="8" t="s">
        <v>10940</v>
      </c>
      <c r="AF3227" s="8" t="s">
        <v>10941</v>
      </c>
      <c r="AG3227" s="8" t="s">
        <v>10546</v>
      </c>
      <c r="AH3227" s="8" t="s">
        <v>329</v>
      </c>
      <c r="AI3227" s="8" t="s">
        <v>329</v>
      </c>
      <c r="AJ3227" s="8" t="s">
        <v>476</v>
      </c>
      <c r="AK3227" s="112">
        <v>103</v>
      </c>
    </row>
    <row r="3228" spans="31:37" hidden="1" x14ac:dyDescent="0.35">
      <c r="AE3228" s="8" t="s">
        <v>10942</v>
      </c>
      <c r="AF3228" s="8" t="s">
        <v>10943</v>
      </c>
      <c r="AG3228" s="8" t="s">
        <v>10916</v>
      </c>
      <c r="AH3228" s="8" t="s">
        <v>329</v>
      </c>
      <c r="AI3228" s="8" t="s">
        <v>329</v>
      </c>
      <c r="AJ3228" s="8" t="s">
        <v>3105</v>
      </c>
      <c r="AK3228" s="112">
        <v>89</v>
      </c>
    </row>
    <row r="3229" spans="31:37" hidden="1" x14ac:dyDescent="0.35">
      <c r="AE3229" s="8" t="s">
        <v>10944</v>
      </c>
      <c r="AF3229" s="8" t="s">
        <v>10945</v>
      </c>
      <c r="AG3229" s="8" t="s">
        <v>10946</v>
      </c>
      <c r="AH3229" s="8" t="s">
        <v>1453</v>
      </c>
      <c r="AI3229" s="8" t="s">
        <v>329</v>
      </c>
      <c r="AJ3229" s="8" t="s">
        <v>1790</v>
      </c>
      <c r="AK3229" s="112">
        <v>41</v>
      </c>
    </row>
    <row r="3230" spans="31:37" hidden="1" x14ac:dyDescent="0.35">
      <c r="AE3230" s="8" t="s">
        <v>10947</v>
      </c>
      <c r="AF3230" s="8" t="s">
        <v>10948</v>
      </c>
      <c r="AG3230" s="8" t="s">
        <v>10949</v>
      </c>
      <c r="AH3230" s="8" t="s">
        <v>1490</v>
      </c>
      <c r="AI3230" s="8" t="s">
        <v>34</v>
      </c>
      <c r="AJ3230" s="8" t="s">
        <v>1491</v>
      </c>
      <c r="AK3230" s="112">
        <v>109</v>
      </c>
    </row>
    <row r="3231" spans="31:37" hidden="1" x14ac:dyDescent="0.35">
      <c r="AE3231" s="8" t="s">
        <v>10950</v>
      </c>
      <c r="AF3231" s="8" t="s">
        <v>10951</v>
      </c>
      <c r="AG3231" s="8" t="s">
        <v>10952</v>
      </c>
      <c r="AH3231" s="8" t="s">
        <v>364</v>
      </c>
      <c r="AI3231" s="8" t="s">
        <v>364</v>
      </c>
      <c r="AJ3231" s="8" t="s">
        <v>510</v>
      </c>
      <c r="AK3231" s="112">
        <v>84</v>
      </c>
    </row>
    <row r="3232" spans="31:37" hidden="1" x14ac:dyDescent="0.35">
      <c r="AE3232" s="8" t="s">
        <v>10953</v>
      </c>
      <c r="AF3232" s="8" t="s">
        <v>10954</v>
      </c>
      <c r="AG3232" s="8" t="s">
        <v>10955</v>
      </c>
      <c r="AH3232" s="8" t="s">
        <v>2737</v>
      </c>
      <c r="AI3232" s="8" t="s">
        <v>22</v>
      </c>
      <c r="AJ3232" s="8" t="s">
        <v>5147</v>
      </c>
      <c r="AK3232" s="112">
        <v>74</v>
      </c>
    </row>
    <row r="3233" spans="31:37" hidden="1" x14ac:dyDescent="0.35">
      <c r="AE3233" s="8" t="s">
        <v>10956</v>
      </c>
      <c r="AF3233" s="8" t="s">
        <v>10957</v>
      </c>
      <c r="AG3233" s="8" t="s">
        <v>10958</v>
      </c>
      <c r="AH3233" s="8" t="s">
        <v>461</v>
      </c>
      <c r="AI3233" s="8" t="s">
        <v>141</v>
      </c>
      <c r="AJ3233" s="8" t="s">
        <v>355</v>
      </c>
      <c r="AK3233" s="112">
        <v>24</v>
      </c>
    </row>
    <row r="3234" spans="31:37" hidden="1" x14ac:dyDescent="0.35">
      <c r="AE3234" s="8" t="s">
        <v>10959</v>
      </c>
      <c r="AF3234" s="8" t="s">
        <v>10960</v>
      </c>
      <c r="AG3234" s="8" t="s">
        <v>10961</v>
      </c>
      <c r="AH3234" s="8" t="s">
        <v>15</v>
      </c>
      <c r="AI3234" s="8" t="s">
        <v>16</v>
      </c>
      <c r="AJ3234" s="8" t="s">
        <v>17</v>
      </c>
      <c r="AK3234" s="112">
        <v>40</v>
      </c>
    </row>
    <row r="3235" spans="31:37" hidden="1" x14ac:dyDescent="0.35">
      <c r="AE3235" s="8" t="s">
        <v>10962</v>
      </c>
      <c r="AF3235" s="8" t="s">
        <v>10963</v>
      </c>
      <c r="AG3235" s="8" t="s">
        <v>10964</v>
      </c>
      <c r="AH3235" s="8" t="s">
        <v>2737</v>
      </c>
      <c r="AI3235" s="8" t="s">
        <v>22</v>
      </c>
      <c r="AJ3235" s="8" t="s">
        <v>2738</v>
      </c>
      <c r="AK3235" s="112">
        <v>119</v>
      </c>
    </row>
    <row r="3236" spans="31:37" hidden="1" x14ac:dyDescent="0.35">
      <c r="AE3236" s="8" t="s">
        <v>10965</v>
      </c>
      <c r="AF3236" s="8" t="s">
        <v>10966</v>
      </c>
      <c r="AG3236" s="8" t="s">
        <v>10967</v>
      </c>
      <c r="AH3236" s="8" t="s">
        <v>715</v>
      </c>
      <c r="AI3236" s="8" t="s">
        <v>141</v>
      </c>
      <c r="AJ3236" s="8" t="s">
        <v>716</v>
      </c>
      <c r="AK3236" s="112">
        <v>35</v>
      </c>
    </row>
    <row r="3237" spans="31:37" hidden="1" x14ac:dyDescent="0.35">
      <c r="AE3237" s="8" t="s">
        <v>10968</v>
      </c>
      <c r="AF3237" s="8" t="s">
        <v>10969</v>
      </c>
      <c r="AG3237" s="8" t="s">
        <v>10970</v>
      </c>
      <c r="AH3237" s="8" t="s">
        <v>126</v>
      </c>
      <c r="AI3237" s="8" t="s">
        <v>127</v>
      </c>
      <c r="AJ3237" s="8" t="s">
        <v>6837</v>
      </c>
      <c r="AK3237" s="112">
        <v>58</v>
      </c>
    </row>
    <row r="3238" spans="31:37" hidden="1" x14ac:dyDescent="0.35">
      <c r="AE3238" s="8" t="s">
        <v>10971</v>
      </c>
      <c r="AF3238" s="8" t="s">
        <v>10972</v>
      </c>
      <c r="AG3238" s="8" t="s">
        <v>10973</v>
      </c>
      <c r="AH3238" s="8" t="s">
        <v>127</v>
      </c>
      <c r="AI3238" s="8" t="s">
        <v>127</v>
      </c>
      <c r="AJ3238" s="8" t="s">
        <v>3838</v>
      </c>
      <c r="AK3238" s="112">
        <v>31</v>
      </c>
    </row>
    <row r="3239" spans="31:37" hidden="1" x14ac:dyDescent="0.35">
      <c r="AE3239" s="8" t="s">
        <v>10974</v>
      </c>
      <c r="AF3239" s="8" t="s">
        <v>3082</v>
      </c>
      <c r="AG3239" s="8" t="s">
        <v>10975</v>
      </c>
      <c r="AH3239" s="8" t="s">
        <v>4129</v>
      </c>
      <c r="AI3239" s="8" t="s">
        <v>147</v>
      </c>
      <c r="AJ3239" s="8" t="s">
        <v>4130</v>
      </c>
      <c r="AK3239" s="112">
        <v>36</v>
      </c>
    </row>
    <row r="3240" spans="31:37" hidden="1" x14ac:dyDescent="0.35">
      <c r="AE3240" s="8" t="s">
        <v>10976</v>
      </c>
      <c r="AF3240" s="8" t="s">
        <v>10977</v>
      </c>
      <c r="AG3240" s="8" t="s">
        <v>10978</v>
      </c>
      <c r="AH3240" s="8" t="s">
        <v>607</v>
      </c>
      <c r="AI3240" s="8" t="s">
        <v>147</v>
      </c>
      <c r="AJ3240" s="8" t="s">
        <v>1211</v>
      </c>
      <c r="AK3240" s="112">
        <v>59</v>
      </c>
    </row>
    <row r="3241" spans="31:37" hidden="1" x14ac:dyDescent="0.35">
      <c r="AE3241" s="8" t="s">
        <v>10979</v>
      </c>
      <c r="AF3241" s="8" t="s">
        <v>10980</v>
      </c>
      <c r="AG3241" s="8" t="s">
        <v>10981</v>
      </c>
      <c r="AH3241" s="8" t="s">
        <v>378</v>
      </c>
      <c r="AI3241" s="8" t="s">
        <v>379</v>
      </c>
      <c r="AJ3241" s="8" t="s">
        <v>380</v>
      </c>
      <c r="AK3241" s="112">
        <v>41</v>
      </c>
    </row>
    <row r="3242" spans="31:37" hidden="1" x14ac:dyDescent="0.35">
      <c r="AE3242" s="8" t="s">
        <v>10982</v>
      </c>
      <c r="AF3242" s="8" t="s">
        <v>10983</v>
      </c>
      <c r="AG3242" s="8" t="s">
        <v>10984</v>
      </c>
      <c r="AH3242" s="8" t="s">
        <v>974</v>
      </c>
      <c r="AI3242" s="8" t="s">
        <v>148</v>
      </c>
      <c r="AJ3242" s="8" t="s">
        <v>975</v>
      </c>
      <c r="AK3242" s="112">
        <v>40</v>
      </c>
    </row>
    <row r="3243" spans="31:37" hidden="1" x14ac:dyDescent="0.35">
      <c r="AE3243" s="8" t="s">
        <v>10985</v>
      </c>
      <c r="AF3243" s="8" t="s">
        <v>10986</v>
      </c>
      <c r="AG3243" s="8" t="s">
        <v>10987</v>
      </c>
      <c r="AH3243" s="8" t="s">
        <v>10988</v>
      </c>
      <c r="AI3243" s="8" t="s">
        <v>75</v>
      </c>
      <c r="AJ3243" s="8" t="s">
        <v>10989</v>
      </c>
      <c r="AK3243" s="112">
        <v>33</v>
      </c>
    </row>
    <row r="3244" spans="31:37" hidden="1" x14ac:dyDescent="0.35">
      <c r="AE3244" s="8" t="s">
        <v>10990</v>
      </c>
      <c r="AF3244" s="8" t="s">
        <v>10991</v>
      </c>
      <c r="AG3244" s="8" t="s">
        <v>10992</v>
      </c>
      <c r="AH3244" s="8" t="s">
        <v>1779</v>
      </c>
      <c r="AI3244" s="8" t="s">
        <v>407</v>
      </c>
      <c r="AJ3244" s="8" t="s">
        <v>1780</v>
      </c>
      <c r="AK3244" s="112">
        <v>41</v>
      </c>
    </row>
    <row r="3245" spans="31:37" hidden="1" x14ac:dyDescent="0.35">
      <c r="AE3245" s="8" t="s">
        <v>10993</v>
      </c>
      <c r="AF3245" s="8" t="s">
        <v>10994</v>
      </c>
      <c r="AG3245" s="8" t="s">
        <v>10995</v>
      </c>
      <c r="AH3245" s="8" t="s">
        <v>4124</v>
      </c>
      <c r="AI3245" s="8" t="s">
        <v>753</v>
      </c>
      <c r="AJ3245" s="8" t="s">
        <v>4125</v>
      </c>
      <c r="AK3245" s="112">
        <v>43</v>
      </c>
    </row>
    <row r="3246" spans="31:37" hidden="1" x14ac:dyDescent="0.35">
      <c r="AE3246" s="8" t="s">
        <v>10996</v>
      </c>
      <c r="AF3246" s="8" t="s">
        <v>10997</v>
      </c>
      <c r="AG3246" s="8" t="s">
        <v>10998</v>
      </c>
      <c r="AH3246" s="8" t="s">
        <v>9864</v>
      </c>
      <c r="AI3246" s="8" t="s">
        <v>148</v>
      </c>
      <c r="AJ3246" s="8" t="s">
        <v>9865</v>
      </c>
      <c r="AK3246" s="112">
        <v>54</v>
      </c>
    </row>
    <row r="3247" spans="31:37" hidden="1" x14ac:dyDescent="0.35">
      <c r="AE3247" s="8" t="s">
        <v>10999</v>
      </c>
      <c r="AF3247" s="8" t="s">
        <v>11000</v>
      </c>
      <c r="AG3247" s="8" t="s">
        <v>11001</v>
      </c>
      <c r="AH3247" s="8" t="s">
        <v>50</v>
      </c>
      <c r="AI3247" s="8" t="s">
        <v>22</v>
      </c>
      <c r="AJ3247" s="8" t="s">
        <v>51</v>
      </c>
      <c r="AK3247" s="112">
        <v>76</v>
      </c>
    </row>
    <row r="3248" spans="31:37" hidden="1" x14ac:dyDescent="0.35">
      <c r="AE3248" s="8" t="s">
        <v>11002</v>
      </c>
      <c r="AF3248" s="8" t="s">
        <v>11003</v>
      </c>
      <c r="AG3248" s="8" t="s">
        <v>11004</v>
      </c>
      <c r="AH3248" s="8" t="s">
        <v>554</v>
      </c>
      <c r="AI3248" s="8" t="s">
        <v>22</v>
      </c>
      <c r="AJ3248" s="8" t="s">
        <v>1566</v>
      </c>
      <c r="AK3248" s="112">
        <v>60</v>
      </c>
    </row>
    <row r="3249" spans="31:37" hidden="1" x14ac:dyDescent="0.35">
      <c r="AE3249" s="8" t="s">
        <v>11005</v>
      </c>
      <c r="AF3249" s="8" t="s">
        <v>11006</v>
      </c>
      <c r="AG3249" s="8" t="s">
        <v>11007</v>
      </c>
      <c r="AH3249" s="8" t="s">
        <v>148</v>
      </c>
      <c r="AI3249" s="8" t="s">
        <v>148</v>
      </c>
      <c r="AJ3249" s="8" t="s">
        <v>944</v>
      </c>
      <c r="AK3249" s="112">
        <v>53</v>
      </c>
    </row>
    <row r="3250" spans="31:37" hidden="1" x14ac:dyDescent="0.35">
      <c r="AE3250" s="8" t="s">
        <v>11008</v>
      </c>
      <c r="AF3250" s="8" t="s">
        <v>11009</v>
      </c>
      <c r="AG3250" s="8" t="s">
        <v>11010</v>
      </c>
      <c r="AH3250" s="8" t="s">
        <v>607</v>
      </c>
      <c r="AI3250" s="8" t="s">
        <v>147</v>
      </c>
      <c r="AJ3250" s="8" t="s">
        <v>608</v>
      </c>
      <c r="AK3250" s="112">
        <v>111</v>
      </c>
    </row>
    <row r="3251" spans="31:37" hidden="1" x14ac:dyDescent="0.35">
      <c r="AE3251" s="8" t="s">
        <v>11011</v>
      </c>
      <c r="AF3251" s="8" t="s">
        <v>11012</v>
      </c>
      <c r="AG3251" s="8" t="s">
        <v>11013</v>
      </c>
      <c r="AH3251" s="8" t="s">
        <v>329</v>
      </c>
      <c r="AI3251" s="8" t="s">
        <v>329</v>
      </c>
      <c r="AJ3251" s="8" t="s">
        <v>476</v>
      </c>
      <c r="AK3251" s="112">
        <v>62</v>
      </c>
    </row>
    <row r="3252" spans="31:37" hidden="1" x14ac:dyDescent="0.35">
      <c r="AE3252" s="8" t="s">
        <v>11014</v>
      </c>
      <c r="AF3252" s="8" t="s">
        <v>11015</v>
      </c>
      <c r="AG3252" s="8" t="s">
        <v>11016</v>
      </c>
      <c r="AH3252" s="8" t="s">
        <v>3019</v>
      </c>
      <c r="AI3252" s="8" t="s">
        <v>2465</v>
      </c>
      <c r="AJ3252" s="8" t="s">
        <v>3020</v>
      </c>
      <c r="AK3252" s="112">
        <v>17</v>
      </c>
    </row>
    <row r="3253" spans="31:37" hidden="1" x14ac:dyDescent="0.35">
      <c r="AE3253" s="8" t="s">
        <v>11017</v>
      </c>
      <c r="AF3253" s="8" t="s">
        <v>11018</v>
      </c>
      <c r="AG3253" s="8" t="s">
        <v>11019</v>
      </c>
      <c r="AH3253" s="8" t="s">
        <v>2718</v>
      </c>
      <c r="AI3253" s="8" t="s">
        <v>148</v>
      </c>
      <c r="AJ3253" s="8" t="s">
        <v>2719</v>
      </c>
      <c r="AK3253" s="112">
        <v>29</v>
      </c>
    </row>
    <row r="3254" spans="31:37" hidden="1" x14ac:dyDescent="0.35">
      <c r="AE3254" s="8" t="s">
        <v>11020</v>
      </c>
      <c r="AF3254" s="8" t="s">
        <v>11021</v>
      </c>
      <c r="AG3254" s="8" t="s">
        <v>11022</v>
      </c>
      <c r="AH3254" s="8" t="s">
        <v>6456</v>
      </c>
      <c r="AI3254" s="8" t="s">
        <v>94</v>
      </c>
      <c r="AJ3254" s="8" t="s">
        <v>6457</v>
      </c>
      <c r="AK3254" s="112">
        <v>43</v>
      </c>
    </row>
    <row r="3255" spans="31:37" hidden="1" x14ac:dyDescent="0.35">
      <c r="AE3255" s="8" t="s">
        <v>11023</v>
      </c>
      <c r="AF3255" s="8" t="s">
        <v>8269</v>
      </c>
      <c r="AG3255" s="8" t="s">
        <v>11024</v>
      </c>
      <c r="AH3255" s="8" t="s">
        <v>165</v>
      </c>
      <c r="AI3255" s="8" t="s">
        <v>166</v>
      </c>
      <c r="AJ3255" s="8" t="s">
        <v>167</v>
      </c>
      <c r="AK3255" s="112">
        <v>40</v>
      </c>
    </row>
    <row r="3256" spans="31:37" hidden="1" x14ac:dyDescent="0.35">
      <c r="AE3256" s="8" t="s">
        <v>11025</v>
      </c>
      <c r="AF3256" s="8" t="s">
        <v>11026</v>
      </c>
      <c r="AG3256" s="8" t="s">
        <v>11027</v>
      </c>
      <c r="AH3256" s="8" t="s">
        <v>248</v>
      </c>
      <c r="AI3256" s="8" t="s">
        <v>127</v>
      </c>
      <c r="AJ3256" s="8" t="s">
        <v>249</v>
      </c>
      <c r="AK3256" s="112">
        <v>41</v>
      </c>
    </row>
    <row r="3257" spans="31:37" hidden="1" x14ac:dyDescent="0.35">
      <c r="AE3257" s="8" t="s">
        <v>11028</v>
      </c>
      <c r="AF3257" s="8" t="s">
        <v>11029</v>
      </c>
      <c r="AG3257" s="8" t="s">
        <v>11030</v>
      </c>
      <c r="AH3257" s="8" t="s">
        <v>783</v>
      </c>
      <c r="AI3257" s="8" t="s">
        <v>391</v>
      </c>
      <c r="AJ3257" s="8" t="s">
        <v>784</v>
      </c>
      <c r="AK3257" s="112">
        <v>67</v>
      </c>
    </row>
    <row r="3258" spans="31:37" hidden="1" x14ac:dyDescent="0.35">
      <c r="AE3258" s="8" t="s">
        <v>11031</v>
      </c>
      <c r="AF3258" s="8" t="s">
        <v>11032</v>
      </c>
      <c r="AG3258" s="8" t="s">
        <v>11033</v>
      </c>
      <c r="AH3258" s="8" t="s">
        <v>11034</v>
      </c>
      <c r="AI3258" s="8" t="s">
        <v>260</v>
      </c>
      <c r="AJ3258" s="8" t="s">
        <v>3912</v>
      </c>
      <c r="AK3258" s="112">
        <v>38</v>
      </c>
    </row>
    <row r="3259" spans="31:37" hidden="1" x14ac:dyDescent="0.35">
      <c r="AE3259" s="8" t="s">
        <v>11035</v>
      </c>
      <c r="AF3259" s="8" t="s">
        <v>6227</v>
      </c>
      <c r="AG3259" s="8" t="s">
        <v>11036</v>
      </c>
      <c r="AH3259" s="8" t="s">
        <v>22</v>
      </c>
      <c r="AI3259" s="8" t="s">
        <v>22</v>
      </c>
      <c r="AJ3259" s="8" t="s">
        <v>1124</v>
      </c>
      <c r="AK3259" s="112">
        <v>99</v>
      </c>
    </row>
    <row r="3260" spans="31:37" hidden="1" x14ac:dyDescent="0.35">
      <c r="AE3260" s="8" t="s">
        <v>11037</v>
      </c>
      <c r="AF3260" s="8" t="s">
        <v>11038</v>
      </c>
      <c r="AG3260" s="8" t="s">
        <v>11039</v>
      </c>
      <c r="AH3260" s="8" t="s">
        <v>22</v>
      </c>
      <c r="AI3260" s="8" t="s">
        <v>22</v>
      </c>
      <c r="AJ3260" s="8" t="s">
        <v>277</v>
      </c>
      <c r="AK3260" s="112">
        <v>48</v>
      </c>
    </row>
    <row r="3261" spans="31:37" hidden="1" x14ac:dyDescent="0.35">
      <c r="AE3261" s="8" t="s">
        <v>11040</v>
      </c>
      <c r="AF3261" s="8" t="s">
        <v>11041</v>
      </c>
      <c r="AG3261" s="8" t="s">
        <v>11042</v>
      </c>
      <c r="AH3261" s="8" t="s">
        <v>783</v>
      </c>
      <c r="AI3261" s="8" t="s">
        <v>391</v>
      </c>
      <c r="AJ3261" s="8" t="s">
        <v>784</v>
      </c>
      <c r="AK3261" s="112">
        <v>66</v>
      </c>
    </row>
    <row r="3262" spans="31:37" hidden="1" x14ac:dyDescent="0.35">
      <c r="AE3262" s="8" t="s">
        <v>11043</v>
      </c>
      <c r="AF3262" s="8" t="s">
        <v>11044</v>
      </c>
      <c r="AG3262" s="8" t="s">
        <v>11045</v>
      </c>
      <c r="AH3262" s="8" t="s">
        <v>120</v>
      </c>
      <c r="AI3262" s="8" t="s">
        <v>120</v>
      </c>
      <c r="AJ3262" s="8" t="s">
        <v>3101</v>
      </c>
      <c r="AK3262" s="112">
        <v>71</v>
      </c>
    </row>
    <row r="3263" spans="31:37" hidden="1" x14ac:dyDescent="0.35">
      <c r="AE3263" s="8" t="s">
        <v>11046</v>
      </c>
      <c r="AF3263" s="8" t="s">
        <v>11047</v>
      </c>
      <c r="AG3263" s="8" t="s">
        <v>11048</v>
      </c>
      <c r="AH3263" s="8" t="s">
        <v>2707</v>
      </c>
      <c r="AI3263" s="8" t="s">
        <v>63</v>
      </c>
      <c r="AJ3263" s="8" t="s">
        <v>3555</v>
      </c>
      <c r="AK3263" s="112">
        <v>54</v>
      </c>
    </row>
    <row r="3264" spans="31:37" hidden="1" x14ac:dyDescent="0.35">
      <c r="AE3264" s="8" t="s">
        <v>11049</v>
      </c>
      <c r="AF3264" s="8" t="s">
        <v>11050</v>
      </c>
      <c r="AG3264" s="8" t="s">
        <v>11051</v>
      </c>
      <c r="AH3264" s="8" t="s">
        <v>607</v>
      </c>
      <c r="AI3264" s="8" t="s">
        <v>147</v>
      </c>
      <c r="AJ3264" s="8" t="s">
        <v>2963</v>
      </c>
      <c r="AK3264" s="112">
        <v>81</v>
      </c>
    </row>
    <row r="3265" spans="31:37" hidden="1" x14ac:dyDescent="0.35">
      <c r="AE3265" s="8" t="s">
        <v>11052</v>
      </c>
      <c r="AF3265" s="8" t="s">
        <v>11053</v>
      </c>
      <c r="AG3265" s="8" t="s">
        <v>11054</v>
      </c>
      <c r="AH3265" s="8" t="s">
        <v>22</v>
      </c>
      <c r="AI3265" s="8" t="s">
        <v>22</v>
      </c>
      <c r="AJ3265" s="8" t="s">
        <v>846</v>
      </c>
      <c r="AK3265" s="112">
        <v>49</v>
      </c>
    </row>
    <row r="3266" spans="31:37" hidden="1" x14ac:dyDescent="0.35">
      <c r="AE3266" s="8" t="s">
        <v>11055</v>
      </c>
      <c r="AF3266" s="8" t="s">
        <v>11056</v>
      </c>
      <c r="AG3266" s="8" t="s">
        <v>11057</v>
      </c>
      <c r="AH3266" s="8" t="s">
        <v>2976</v>
      </c>
      <c r="AI3266" s="8" t="s">
        <v>22</v>
      </c>
      <c r="AJ3266" s="8" t="s">
        <v>2977</v>
      </c>
      <c r="AK3266" s="112">
        <v>35</v>
      </c>
    </row>
    <row r="3267" spans="31:37" hidden="1" x14ac:dyDescent="0.35">
      <c r="AE3267" s="8" t="s">
        <v>11058</v>
      </c>
      <c r="AF3267" s="8" t="s">
        <v>11059</v>
      </c>
      <c r="AG3267" s="8" t="s">
        <v>11060</v>
      </c>
      <c r="AH3267" s="8" t="s">
        <v>329</v>
      </c>
      <c r="AI3267" s="8" t="s">
        <v>329</v>
      </c>
      <c r="AJ3267" s="8" t="s">
        <v>534</v>
      </c>
      <c r="AK3267" s="112">
        <v>44</v>
      </c>
    </row>
    <row r="3268" spans="31:37" hidden="1" x14ac:dyDescent="0.35">
      <c r="AE3268" s="8" t="s">
        <v>11061</v>
      </c>
      <c r="AF3268" s="8" t="s">
        <v>11062</v>
      </c>
      <c r="AG3268" s="8" t="s">
        <v>11063</v>
      </c>
      <c r="AH3268" s="8" t="s">
        <v>2712</v>
      </c>
      <c r="AI3268" s="8" t="s">
        <v>2713</v>
      </c>
      <c r="AJ3268" s="8" t="s">
        <v>2714</v>
      </c>
      <c r="AK3268" s="112">
        <v>55</v>
      </c>
    </row>
    <row r="3269" spans="31:37" hidden="1" x14ac:dyDescent="0.35">
      <c r="AE3269" s="8" t="s">
        <v>11064</v>
      </c>
      <c r="AF3269" s="8" t="s">
        <v>11065</v>
      </c>
      <c r="AG3269" s="8" t="s">
        <v>11066</v>
      </c>
      <c r="AH3269" s="8" t="s">
        <v>4448</v>
      </c>
      <c r="AI3269" s="8" t="s">
        <v>22</v>
      </c>
      <c r="AJ3269" s="8" t="s">
        <v>4449</v>
      </c>
      <c r="AK3269" s="112">
        <v>71</v>
      </c>
    </row>
    <row r="3270" spans="31:37" hidden="1" x14ac:dyDescent="0.35">
      <c r="AE3270" s="8" t="s">
        <v>11067</v>
      </c>
      <c r="AF3270" s="8" t="s">
        <v>11068</v>
      </c>
      <c r="AG3270" s="8" t="s">
        <v>11069</v>
      </c>
      <c r="AH3270" s="8" t="s">
        <v>22</v>
      </c>
      <c r="AI3270" s="8" t="s">
        <v>22</v>
      </c>
      <c r="AJ3270" s="8" t="s">
        <v>431</v>
      </c>
      <c r="AK3270" s="112">
        <v>47</v>
      </c>
    </row>
    <row r="3271" spans="31:37" hidden="1" x14ac:dyDescent="0.35">
      <c r="AE3271" s="8" t="s">
        <v>11070</v>
      </c>
      <c r="AF3271" s="8" t="s">
        <v>11071</v>
      </c>
      <c r="AG3271" s="8" t="s">
        <v>11072</v>
      </c>
      <c r="AH3271" s="8" t="s">
        <v>1878</v>
      </c>
      <c r="AI3271" s="8" t="s">
        <v>22</v>
      </c>
      <c r="AJ3271" s="8" t="s">
        <v>1879</v>
      </c>
      <c r="AK3271" s="112">
        <v>83</v>
      </c>
    </row>
    <row r="3272" spans="31:37" hidden="1" x14ac:dyDescent="0.35">
      <c r="AE3272" s="8" t="s">
        <v>11073</v>
      </c>
      <c r="AF3272" s="8" t="s">
        <v>11074</v>
      </c>
      <c r="AG3272" s="8" t="s">
        <v>11075</v>
      </c>
      <c r="AH3272" s="8" t="s">
        <v>6063</v>
      </c>
      <c r="AI3272" s="8" t="s">
        <v>260</v>
      </c>
      <c r="AJ3272" s="8" t="s">
        <v>6064</v>
      </c>
      <c r="AK3272" s="112">
        <v>40</v>
      </c>
    </row>
    <row r="3273" spans="31:37" hidden="1" x14ac:dyDescent="0.35">
      <c r="AE3273" s="8" t="s">
        <v>11076</v>
      </c>
      <c r="AF3273" s="8" t="s">
        <v>11077</v>
      </c>
      <c r="AG3273" s="8" t="s">
        <v>11078</v>
      </c>
      <c r="AH3273" s="8" t="s">
        <v>1270</v>
      </c>
      <c r="AI3273" s="8" t="s">
        <v>312</v>
      </c>
      <c r="AJ3273" s="8" t="s">
        <v>1271</v>
      </c>
      <c r="AK3273" s="112">
        <v>40</v>
      </c>
    </row>
    <row r="3274" spans="31:37" hidden="1" x14ac:dyDescent="0.35">
      <c r="AE3274" s="8" t="s">
        <v>11079</v>
      </c>
      <c r="AF3274" s="8" t="s">
        <v>11080</v>
      </c>
      <c r="AG3274" s="8" t="s">
        <v>11081</v>
      </c>
      <c r="AH3274" s="8" t="s">
        <v>147</v>
      </c>
      <c r="AI3274" s="8" t="s">
        <v>148</v>
      </c>
      <c r="AJ3274" s="8" t="s">
        <v>149</v>
      </c>
      <c r="AK3274" s="112">
        <v>68</v>
      </c>
    </row>
    <row r="3275" spans="31:37" hidden="1" x14ac:dyDescent="0.35">
      <c r="AE3275" s="8" t="s">
        <v>11082</v>
      </c>
      <c r="AF3275" s="8" t="s">
        <v>11083</v>
      </c>
      <c r="AG3275" s="8" t="s">
        <v>11084</v>
      </c>
      <c r="AH3275" s="8" t="s">
        <v>5850</v>
      </c>
      <c r="AI3275" s="8" t="s">
        <v>82</v>
      </c>
      <c r="AJ3275" s="8" t="s">
        <v>5851</v>
      </c>
      <c r="AK3275" s="112">
        <v>31</v>
      </c>
    </row>
    <row r="3276" spans="31:37" hidden="1" x14ac:dyDescent="0.35">
      <c r="AE3276" s="8" t="s">
        <v>11085</v>
      </c>
      <c r="AF3276" s="8" t="s">
        <v>11086</v>
      </c>
      <c r="AG3276" s="8" t="s">
        <v>11087</v>
      </c>
      <c r="AH3276" s="8" t="s">
        <v>7120</v>
      </c>
      <c r="AI3276" s="8" t="s">
        <v>37</v>
      </c>
      <c r="AJ3276" s="8" t="s">
        <v>7121</v>
      </c>
      <c r="AK3276" s="112">
        <v>64</v>
      </c>
    </row>
    <row r="3277" spans="31:37" hidden="1" x14ac:dyDescent="0.35">
      <c r="AE3277" s="8" t="s">
        <v>11088</v>
      </c>
      <c r="AF3277" s="8" t="s">
        <v>11089</v>
      </c>
      <c r="AG3277" s="8" t="s">
        <v>11090</v>
      </c>
      <c r="AH3277" s="8" t="s">
        <v>354</v>
      </c>
      <c r="AI3277" s="8" t="s">
        <v>141</v>
      </c>
      <c r="AJ3277" s="8" t="s">
        <v>2537</v>
      </c>
      <c r="AK3277" s="112">
        <v>39</v>
      </c>
    </row>
    <row r="3278" spans="31:37" hidden="1" x14ac:dyDescent="0.35">
      <c r="AE3278" s="8" t="s">
        <v>11091</v>
      </c>
      <c r="AF3278" s="8" t="s">
        <v>11092</v>
      </c>
      <c r="AG3278" s="8" t="s">
        <v>11093</v>
      </c>
      <c r="AH3278" s="8" t="s">
        <v>5514</v>
      </c>
      <c r="AI3278" s="8" t="s">
        <v>260</v>
      </c>
      <c r="AJ3278" s="8" t="s">
        <v>5515</v>
      </c>
      <c r="AK3278" s="112">
        <v>29</v>
      </c>
    </row>
    <row r="3279" spans="31:37" hidden="1" x14ac:dyDescent="0.35">
      <c r="AE3279" s="8" t="s">
        <v>11094</v>
      </c>
      <c r="AF3279" s="8" t="s">
        <v>11095</v>
      </c>
      <c r="AG3279" s="8" t="s">
        <v>11096</v>
      </c>
      <c r="AH3279" s="8" t="s">
        <v>5102</v>
      </c>
      <c r="AI3279" s="8" t="s">
        <v>1079</v>
      </c>
      <c r="AJ3279" s="8" t="s">
        <v>5103</v>
      </c>
      <c r="AK3279" s="112">
        <v>29</v>
      </c>
    </row>
    <row r="3280" spans="31:37" hidden="1" x14ac:dyDescent="0.35">
      <c r="AE3280" s="8" t="s">
        <v>11097</v>
      </c>
      <c r="AF3280" s="8" t="s">
        <v>11098</v>
      </c>
      <c r="AG3280" s="8" t="s">
        <v>11099</v>
      </c>
      <c r="AH3280" s="8" t="s">
        <v>11100</v>
      </c>
      <c r="AI3280" s="8" t="s">
        <v>11101</v>
      </c>
      <c r="AJ3280" s="8" t="s">
        <v>11102</v>
      </c>
      <c r="AK3280" s="112">
        <v>24</v>
      </c>
    </row>
    <row r="3281" spans="31:37" hidden="1" x14ac:dyDescent="0.35">
      <c r="AE3281" s="8" t="s">
        <v>11103</v>
      </c>
      <c r="AF3281" s="8" t="s">
        <v>11104</v>
      </c>
      <c r="AG3281" s="8" t="s">
        <v>11105</v>
      </c>
      <c r="AH3281" s="8" t="s">
        <v>120</v>
      </c>
      <c r="AI3281" s="8" t="s">
        <v>120</v>
      </c>
      <c r="AJ3281" s="8" t="s">
        <v>3101</v>
      </c>
      <c r="AK3281" s="112">
        <v>39</v>
      </c>
    </row>
    <row r="3282" spans="31:37" hidden="1" x14ac:dyDescent="0.35">
      <c r="AE3282" s="8" t="s">
        <v>11106</v>
      </c>
      <c r="AF3282" s="8" t="s">
        <v>11107</v>
      </c>
      <c r="AG3282" s="8" t="s">
        <v>11108</v>
      </c>
      <c r="AH3282" s="8" t="s">
        <v>6201</v>
      </c>
      <c r="AI3282" s="8" t="s">
        <v>260</v>
      </c>
      <c r="AJ3282" s="8" t="s">
        <v>6202</v>
      </c>
      <c r="AK3282" s="112">
        <v>35</v>
      </c>
    </row>
    <row r="3283" spans="31:37" hidden="1" x14ac:dyDescent="0.35">
      <c r="AE3283" s="8" t="s">
        <v>11109</v>
      </c>
      <c r="AF3283" s="8" t="s">
        <v>11110</v>
      </c>
      <c r="AG3283" s="8" t="s">
        <v>11111</v>
      </c>
      <c r="AH3283" s="8" t="s">
        <v>11112</v>
      </c>
      <c r="AI3283" s="8" t="s">
        <v>22</v>
      </c>
      <c r="AJ3283" s="8" t="s">
        <v>1551</v>
      </c>
      <c r="AK3283" s="112">
        <v>49</v>
      </c>
    </row>
    <row r="3284" spans="31:37" hidden="1" x14ac:dyDescent="0.35">
      <c r="AE3284" s="8" t="s">
        <v>11113</v>
      </c>
      <c r="AF3284" s="8" t="s">
        <v>11114</v>
      </c>
      <c r="AG3284" s="8" t="s">
        <v>11115</v>
      </c>
      <c r="AH3284" s="8" t="s">
        <v>956</v>
      </c>
      <c r="AI3284" s="8" t="s">
        <v>956</v>
      </c>
      <c r="AJ3284" s="8" t="s">
        <v>2524</v>
      </c>
      <c r="AK3284" s="112">
        <v>19</v>
      </c>
    </row>
    <row r="3285" spans="31:37" hidden="1" x14ac:dyDescent="0.35">
      <c r="AE3285" s="8" t="s">
        <v>11116</v>
      </c>
      <c r="AF3285" s="8" t="s">
        <v>11117</v>
      </c>
      <c r="AG3285" s="8" t="s">
        <v>10479</v>
      </c>
      <c r="AH3285" s="8" t="s">
        <v>278</v>
      </c>
      <c r="AI3285" s="8" t="s">
        <v>148</v>
      </c>
      <c r="AJ3285" s="8" t="s">
        <v>279</v>
      </c>
      <c r="AK3285" s="112">
        <v>55</v>
      </c>
    </row>
    <row r="3286" spans="31:37" hidden="1" x14ac:dyDescent="0.35">
      <c r="AE3286" s="8" t="s">
        <v>11118</v>
      </c>
      <c r="AF3286" s="8" t="s">
        <v>11119</v>
      </c>
      <c r="AG3286" s="8" t="s">
        <v>11120</v>
      </c>
      <c r="AH3286" s="8" t="s">
        <v>2477</v>
      </c>
      <c r="AI3286" s="8" t="s">
        <v>75</v>
      </c>
      <c r="AJ3286" s="8" t="s">
        <v>2478</v>
      </c>
      <c r="AK3286" s="112">
        <v>69</v>
      </c>
    </row>
    <row r="3287" spans="31:37" hidden="1" x14ac:dyDescent="0.35">
      <c r="AE3287" s="8" t="s">
        <v>11121</v>
      </c>
      <c r="AF3287" s="8" t="s">
        <v>11122</v>
      </c>
      <c r="AG3287" s="8" t="s">
        <v>11123</v>
      </c>
      <c r="AH3287" s="8" t="s">
        <v>3380</v>
      </c>
      <c r="AI3287" s="8" t="s">
        <v>956</v>
      </c>
      <c r="AJ3287" s="8" t="s">
        <v>3381</v>
      </c>
      <c r="AK3287" s="112">
        <v>59</v>
      </c>
    </row>
    <row r="3288" spans="31:37" hidden="1" x14ac:dyDescent="0.35">
      <c r="AE3288" s="8" t="s">
        <v>11124</v>
      </c>
      <c r="AF3288" s="8" t="s">
        <v>11125</v>
      </c>
      <c r="AG3288" s="8" t="s">
        <v>11126</v>
      </c>
      <c r="AH3288" s="8" t="s">
        <v>4196</v>
      </c>
      <c r="AI3288" s="8" t="s">
        <v>22</v>
      </c>
      <c r="AJ3288" s="8" t="s">
        <v>11127</v>
      </c>
      <c r="AK3288" s="112">
        <v>29</v>
      </c>
    </row>
    <row r="3289" spans="31:37" hidden="1" x14ac:dyDescent="0.35">
      <c r="AE3289" s="8" t="s">
        <v>11128</v>
      </c>
      <c r="AF3289" s="8" t="s">
        <v>11129</v>
      </c>
      <c r="AG3289" s="8" t="s">
        <v>11130</v>
      </c>
      <c r="AH3289" s="8" t="s">
        <v>8645</v>
      </c>
      <c r="AI3289" s="8" t="s">
        <v>4004</v>
      </c>
      <c r="AJ3289" s="8" t="s">
        <v>8646</v>
      </c>
      <c r="AK3289" s="112">
        <v>41</v>
      </c>
    </row>
    <row r="3290" spans="31:37" hidden="1" x14ac:dyDescent="0.35">
      <c r="AE3290" s="8" t="s">
        <v>11131</v>
      </c>
      <c r="AF3290" s="8" t="s">
        <v>11132</v>
      </c>
      <c r="AG3290" s="8" t="s">
        <v>11133</v>
      </c>
      <c r="AH3290" s="8" t="s">
        <v>22</v>
      </c>
      <c r="AI3290" s="8" t="s">
        <v>22</v>
      </c>
      <c r="AJ3290" s="8" t="s">
        <v>53</v>
      </c>
      <c r="AK3290" s="112">
        <v>71</v>
      </c>
    </row>
    <row r="3291" spans="31:37" hidden="1" x14ac:dyDescent="0.35">
      <c r="AE3291" s="8" t="s">
        <v>11134</v>
      </c>
      <c r="AF3291" s="8" t="s">
        <v>11135</v>
      </c>
      <c r="AG3291" s="8" t="s">
        <v>11136</v>
      </c>
      <c r="AH3291" s="8" t="s">
        <v>5072</v>
      </c>
      <c r="AI3291" s="8" t="s">
        <v>379</v>
      </c>
      <c r="AJ3291" s="8" t="s">
        <v>5073</v>
      </c>
      <c r="AK3291" s="112">
        <v>71</v>
      </c>
    </row>
    <row r="3292" spans="31:37" hidden="1" x14ac:dyDescent="0.35">
      <c r="AE3292" s="8" t="s">
        <v>11137</v>
      </c>
      <c r="AF3292" s="8" t="s">
        <v>11138</v>
      </c>
      <c r="AG3292" s="8" t="s">
        <v>11139</v>
      </c>
      <c r="AH3292" s="8" t="s">
        <v>311</v>
      </c>
      <c r="AI3292" s="8" t="s">
        <v>312</v>
      </c>
      <c r="AJ3292" s="8" t="s">
        <v>313</v>
      </c>
      <c r="AK3292" s="112">
        <v>89</v>
      </c>
    </row>
    <row r="3293" spans="31:37" hidden="1" x14ac:dyDescent="0.35">
      <c r="AE3293" s="8" t="s">
        <v>11140</v>
      </c>
      <c r="AF3293" s="8" t="s">
        <v>11141</v>
      </c>
      <c r="AG3293" s="8" t="s">
        <v>11142</v>
      </c>
      <c r="AH3293" s="8" t="s">
        <v>1972</v>
      </c>
      <c r="AI3293" s="8" t="s">
        <v>127</v>
      </c>
      <c r="AJ3293" s="8" t="s">
        <v>1973</v>
      </c>
      <c r="AK3293" s="112">
        <v>130</v>
      </c>
    </row>
    <row r="3294" spans="31:37" hidden="1" x14ac:dyDescent="0.35">
      <c r="AE3294" s="8" t="s">
        <v>11143</v>
      </c>
      <c r="AF3294" s="8" t="s">
        <v>11144</v>
      </c>
      <c r="AG3294" s="8" t="s">
        <v>11145</v>
      </c>
      <c r="AH3294" s="8" t="s">
        <v>6136</v>
      </c>
      <c r="AI3294" s="8" t="s">
        <v>364</v>
      </c>
      <c r="AJ3294" s="8" t="s">
        <v>6137</v>
      </c>
      <c r="AK3294" s="112">
        <v>46</v>
      </c>
    </row>
    <row r="3295" spans="31:37" hidden="1" x14ac:dyDescent="0.35">
      <c r="AE3295" s="8" t="s">
        <v>11146</v>
      </c>
      <c r="AF3295" s="8" t="s">
        <v>11147</v>
      </c>
      <c r="AG3295" s="8" t="s">
        <v>11148</v>
      </c>
      <c r="AH3295" s="8" t="s">
        <v>364</v>
      </c>
      <c r="AI3295" s="8" t="s">
        <v>364</v>
      </c>
      <c r="AJ3295" s="8" t="s">
        <v>1864</v>
      </c>
      <c r="AK3295" s="112">
        <v>74</v>
      </c>
    </row>
    <row r="3296" spans="31:37" hidden="1" x14ac:dyDescent="0.35">
      <c r="AE3296" s="8" t="s">
        <v>11149</v>
      </c>
      <c r="AF3296" s="8" t="s">
        <v>11150</v>
      </c>
      <c r="AG3296" s="8" t="s">
        <v>11151</v>
      </c>
      <c r="AH3296" s="8" t="s">
        <v>22</v>
      </c>
      <c r="AI3296" s="8" t="s">
        <v>22</v>
      </c>
      <c r="AJ3296" s="8" t="s">
        <v>1191</v>
      </c>
      <c r="AK3296" s="112">
        <v>20</v>
      </c>
    </row>
    <row r="3297" spans="31:37" hidden="1" x14ac:dyDescent="0.35">
      <c r="AE3297" s="8" t="s">
        <v>11152</v>
      </c>
      <c r="AF3297" s="8" t="s">
        <v>11153</v>
      </c>
      <c r="AG3297" s="8" t="s">
        <v>11154</v>
      </c>
      <c r="AH3297" s="8" t="s">
        <v>93</v>
      </c>
      <c r="AI3297" s="8" t="s">
        <v>94</v>
      </c>
      <c r="AJ3297" s="8" t="s">
        <v>95</v>
      </c>
      <c r="AK3297" s="112">
        <v>61</v>
      </c>
    </row>
    <row r="3298" spans="31:37" hidden="1" x14ac:dyDescent="0.35">
      <c r="AE3298" s="8" t="s">
        <v>11155</v>
      </c>
      <c r="AF3298" s="8" t="s">
        <v>11156</v>
      </c>
      <c r="AG3298" s="8" t="s">
        <v>11157</v>
      </c>
      <c r="AH3298" s="8" t="s">
        <v>2227</v>
      </c>
      <c r="AI3298" s="8" t="s">
        <v>2228</v>
      </c>
      <c r="AJ3298" s="8" t="s">
        <v>2229</v>
      </c>
      <c r="AK3298" s="112">
        <v>47</v>
      </c>
    </row>
    <row r="3299" spans="31:37" hidden="1" x14ac:dyDescent="0.35">
      <c r="AE3299" s="8" t="s">
        <v>11158</v>
      </c>
      <c r="AF3299" s="8" t="s">
        <v>11159</v>
      </c>
      <c r="AG3299" s="8" t="s">
        <v>11160</v>
      </c>
      <c r="AH3299" s="8" t="s">
        <v>396</v>
      </c>
      <c r="AI3299" s="8" t="s">
        <v>148</v>
      </c>
      <c r="AJ3299" s="8" t="s">
        <v>397</v>
      </c>
      <c r="AK3299" s="112">
        <v>47</v>
      </c>
    </row>
    <row r="3300" spans="31:37" hidden="1" x14ac:dyDescent="0.35">
      <c r="AE3300" s="8" t="s">
        <v>11161</v>
      </c>
      <c r="AF3300" s="8" t="s">
        <v>11162</v>
      </c>
      <c r="AG3300" s="8" t="s">
        <v>11163</v>
      </c>
      <c r="AH3300" s="8" t="s">
        <v>148</v>
      </c>
      <c r="AI3300" s="8" t="s">
        <v>148</v>
      </c>
      <c r="AJ3300" s="8" t="s">
        <v>8695</v>
      </c>
      <c r="AK3300" s="112">
        <v>29</v>
      </c>
    </row>
    <row r="3301" spans="31:37" hidden="1" x14ac:dyDescent="0.35">
      <c r="AE3301" s="8" t="s">
        <v>11164</v>
      </c>
      <c r="AF3301" s="8" t="s">
        <v>11165</v>
      </c>
      <c r="AG3301" s="8" t="s">
        <v>11166</v>
      </c>
      <c r="AH3301" s="8" t="s">
        <v>1878</v>
      </c>
      <c r="AI3301" s="8" t="s">
        <v>22</v>
      </c>
      <c r="AJ3301" s="8" t="s">
        <v>1879</v>
      </c>
      <c r="AK3301" s="112">
        <v>45</v>
      </c>
    </row>
    <row r="3302" spans="31:37" hidden="1" x14ac:dyDescent="0.35">
      <c r="AE3302" s="8" t="s">
        <v>11167</v>
      </c>
      <c r="AF3302" s="8" t="s">
        <v>11168</v>
      </c>
      <c r="AG3302" s="8" t="s">
        <v>11169</v>
      </c>
      <c r="AH3302" s="8" t="s">
        <v>1511</v>
      </c>
      <c r="AI3302" s="8" t="s">
        <v>329</v>
      </c>
      <c r="AJ3302" s="8" t="s">
        <v>1512</v>
      </c>
      <c r="AK3302" s="112">
        <v>89</v>
      </c>
    </row>
    <row r="3303" spans="31:37" hidden="1" x14ac:dyDescent="0.35">
      <c r="AE3303" s="8" t="s">
        <v>11170</v>
      </c>
      <c r="AF3303" s="8" t="s">
        <v>11171</v>
      </c>
      <c r="AG3303" s="8" t="s">
        <v>11172</v>
      </c>
      <c r="AH3303" s="8" t="s">
        <v>126</v>
      </c>
      <c r="AI3303" s="8" t="s">
        <v>127</v>
      </c>
      <c r="AJ3303" s="8" t="s">
        <v>359</v>
      </c>
      <c r="AK3303" s="112">
        <v>39</v>
      </c>
    </row>
    <row r="3304" spans="31:37" hidden="1" x14ac:dyDescent="0.35">
      <c r="AE3304" s="8" t="s">
        <v>11173</v>
      </c>
      <c r="AF3304" s="8" t="s">
        <v>11174</v>
      </c>
      <c r="AG3304" s="8" t="s">
        <v>11175</v>
      </c>
      <c r="AH3304" s="8" t="s">
        <v>4003</v>
      </c>
      <c r="AI3304" s="8" t="s">
        <v>4004</v>
      </c>
      <c r="AJ3304" s="8" t="s">
        <v>4005</v>
      </c>
      <c r="AK3304" s="112">
        <v>41</v>
      </c>
    </row>
    <row r="3305" spans="31:37" hidden="1" x14ac:dyDescent="0.35">
      <c r="AE3305" s="8" t="s">
        <v>11176</v>
      </c>
      <c r="AF3305" s="8" t="s">
        <v>11177</v>
      </c>
      <c r="AG3305" s="8" t="s">
        <v>11178</v>
      </c>
      <c r="AH3305" s="8" t="s">
        <v>329</v>
      </c>
      <c r="AI3305" s="8" t="s">
        <v>329</v>
      </c>
      <c r="AJ3305" s="8" t="s">
        <v>5077</v>
      </c>
      <c r="AK3305" s="112">
        <v>59</v>
      </c>
    </row>
    <row r="3306" spans="31:37" hidden="1" x14ac:dyDescent="0.35">
      <c r="AE3306" s="8" t="s">
        <v>11179</v>
      </c>
      <c r="AF3306" s="8" t="s">
        <v>11180</v>
      </c>
      <c r="AG3306" s="8" t="s">
        <v>17002</v>
      </c>
      <c r="AH3306" s="8" t="s">
        <v>1640</v>
      </c>
      <c r="AI3306" s="8" t="s">
        <v>147</v>
      </c>
      <c r="AJ3306" s="8" t="s">
        <v>11181</v>
      </c>
      <c r="AK3306" s="112">
        <v>79</v>
      </c>
    </row>
    <row r="3307" spans="31:37" hidden="1" x14ac:dyDescent="0.35">
      <c r="AE3307" s="8" t="s">
        <v>11182</v>
      </c>
      <c r="AF3307" s="8" t="s">
        <v>11183</v>
      </c>
      <c r="AG3307" s="8" t="s">
        <v>11184</v>
      </c>
      <c r="AH3307" s="8" t="s">
        <v>10550</v>
      </c>
      <c r="AI3307" s="8" t="s">
        <v>37</v>
      </c>
      <c r="AJ3307" s="8" t="s">
        <v>10551</v>
      </c>
      <c r="AK3307" s="112">
        <v>83</v>
      </c>
    </row>
    <row r="3308" spans="31:37" hidden="1" x14ac:dyDescent="0.35">
      <c r="AE3308" s="8" t="s">
        <v>11185</v>
      </c>
      <c r="AF3308" s="8" t="s">
        <v>11186</v>
      </c>
      <c r="AG3308" s="8" t="s">
        <v>11187</v>
      </c>
      <c r="AH3308" s="8" t="s">
        <v>369</v>
      </c>
      <c r="AI3308" s="8" t="s">
        <v>370</v>
      </c>
      <c r="AJ3308" s="8" t="s">
        <v>371</v>
      </c>
      <c r="AK3308" s="112">
        <v>39</v>
      </c>
    </row>
    <row r="3309" spans="31:37" hidden="1" x14ac:dyDescent="0.35">
      <c r="AE3309" s="8" t="s">
        <v>11188</v>
      </c>
      <c r="AF3309" s="8" t="s">
        <v>16373</v>
      </c>
      <c r="AG3309" s="8" t="s">
        <v>11189</v>
      </c>
      <c r="AH3309" s="8" t="s">
        <v>8614</v>
      </c>
      <c r="AI3309" s="8" t="s">
        <v>956</v>
      </c>
      <c r="AJ3309" s="8" t="s">
        <v>7189</v>
      </c>
      <c r="AK3309" s="112">
        <v>59</v>
      </c>
    </row>
    <row r="3310" spans="31:37" hidden="1" x14ac:dyDescent="0.35">
      <c r="AE3310" s="8" t="s">
        <v>11190</v>
      </c>
      <c r="AF3310" s="8" t="s">
        <v>11191</v>
      </c>
      <c r="AG3310" s="8" t="s">
        <v>17003</v>
      </c>
      <c r="AH3310" s="8" t="s">
        <v>165</v>
      </c>
      <c r="AI3310" s="8" t="s">
        <v>166</v>
      </c>
      <c r="AJ3310" s="8" t="s">
        <v>167</v>
      </c>
      <c r="AK3310" s="112">
        <v>71</v>
      </c>
    </row>
    <row r="3311" spans="31:37" hidden="1" x14ac:dyDescent="0.35">
      <c r="AE3311" s="8" t="s">
        <v>11192</v>
      </c>
      <c r="AF3311" s="8" t="s">
        <v>11193</v>
      </c>
      <c r="AG3311" s="8" t="s">
        <v>11194</v>
      </c>
      <c r="AH3311" s="8" t="s">
        <v>236</v>
      </c>
      <c r="AI3311" s="8" t="s">
        <v>236</v>
      </c>
      <c r="AJ3311" s="8" t="s">
        <v>10904</v>
      </c>
      <c r="AK3311" s="112">
        <v>39</v>
      </c>
    </row>
    <row r="3312" spans="31:37" hidden="1" x14ac:dyDescent="0.35">
      <c r="AE3312" s="8" t="s">
        <v>11195</v>
      </c>
      <c r="AF3312" s="8" t="s">
        <v>5237</v>
      </c>
      <c r="AG3312" s="8" t="s">
        <v>11196</v>
      </c>
      <c r="AH3312" s="8" t="s">
        <v>254</v>
      </c>
      <c r="AI3312" s="8" t="s">
        <v>255</v>
      </c>
      <c r="AJ3312" s="8" t="s">
        <v>1012</v>
      </c>
      <c r="AK3312" s="112">
        <v>14</v>
      </c>
    </row>
    <row r="3313" spans="31:37" hidden="1" x14ac:dyDescent="0.35">
      <c r="AE3313" s="8" t="s">
        <v>11197</v>
      </c>
      <c r="AF3313" s="8" t="s">
        <v>11198</v>
      </c>
      <c r="AG3313" s="8" t="s">
        <v>11199</v>
      </c>
      <c r="AH3313" s="8" t="s">
        <v>638</v>
      </c>
      <c r="AI3313" s="8" t="s">
        <v>275</v>
      </c>
      <c r="AJ3313" s="8" t="s">
        <v>6928</v>
      </c>
      <c r="AK3313" s="112">
        <v>79</v>
      </c>
    </row>
    <row r="3314" spans="31:37" hidden="1" x14ac:dyDescent="0.35">
      <c r="AE3314" s="8" t="s">
        <v>11200</v>
      </c>
      <c r="AF3314" s="8" t="s">
        <v>11201</v>
      </c>
      <c r="AG3314" s="8" t="s">
        <v>11202</v>
      </c>
      <c r="AH3314" s="8" t="s">
        <v>37</v>
      </c>
      <c r="AI3314" s="8" t="s">
        <v>37</v>
      </c>
      <c r="AJ3314" s="8" t="s">
        <v>2991</v>
      </c>
      <c r="AK3314" s="112">
        <v>61</v>
      </c>
    </row>
    <row r="3315" spans="31:37" hidden="1" x14ac:dyDescent="0.35">
      <c r="AE3315" s="8" t="s">
        <v>11203</v>
      </c>
      <c r="AF3315" s="8" t="s">
        <v>11204</v>
      </c>
      <c r="AG3315" s="8" t="s">
        <v>11205</v>
      </c>
      <c r="AH3315" s="8" t="s">
        <v>22</v>
      </c>
      <c r="AI3315" s="8" t="s">
        <v>22</v>
      </c>
      <c r="AJ3315" s="8" t="s">
        <v>1233</v>
      </c>
      <c r="AK3315" s="112">
        <v>28</v>
      </c>
    </row>
    <row r="3316" spans="31:37" hidden="1" x14ac:dyDescent="0.35">
      <c r="AE3316" s="8" t="s">
        <v>11206</v>
      </c>
      <c r="AF3316" s="8" t="s">
        <v>11207</v>
      </c>
      <c r="AG3316" s="8" t="s">
        <v>11208</v>
      </c>
      <c r="AH3316" s="8" t="s">
        <v>328</v>
      </c>
      <c r="AI3316" s="8" t="s">
        <v>329</v>
      </c>
      <c r="AJ3316" s="8" t="s">
        <v>1220</v>
      </c>
      <c r="AK3316" s="112">
        <v>32</v>
      </c>
    </row>
    <row r="3317" spans="31:37" hidden="1" x14ac:dyDescent="0.35">
      <c r="AE3317" s="8" t="s">
        <v>11209</v>
      </c>
      <c r="AF3317" s="8" t="s">
        <v>11210</v>
      </c>
      <c r="AG3317" s="8" t="s">
        <v>11211</v>
      </c>
      <c r="AH3317" s="8" t="s">
        <v>274</v>
      </c>
      <c r="AI3317" s="8" t="s">
        <v>275</v>
      </c>
      <c r="AJ3317" s="8" t="s">
        <v>3352</v>
      </c>
      <c r="AK3317" s="112">
        <v>69</v>
      </c>
    </row>
    <row r="3318" spans="31:37" hidden="1" x14ac:dyDescent="0.35">
      <c r="AE3318" s="8" t="s">
        <v>11212</v>
      </c>
      <c r="AF3318" s="8" t="s">
        <v>11213</v>
      </c>
      <c r="AG3318" s="8" t="s">
        <v>11214</v>
      </c>
      <c r="AH3318" s="8" t="s">
        <v>9038</v>
      </c>
      <c r="AI3318" s="8" t="s">
        <v>312</v>
      </c>
      <c r="AJ3318" s="8" t="s">
        <v>2640</v>
      </c>
      <c r="AK3318" s="112">
        <v>51</v>
      </c>
    </row>
    <row r="3319" spans="31:37" hidden="1" x14ac:dyDescent="0.35">
      <c r="AE3319" s="8" t="s">
        <v>11215</v>
      </c>
      <c r="AF3319" s="8" t="s">
        <v>11216</v>
      </c>
      <c r="AG3319" s="8" t="s">
        <v>11217</v>
      </c>
      <c r="AH3319" s="8" t="s">
        <v>33</v>
      </c>
      <c r="AI3319" s="8" t="s">
        <v>34</v>
      </c>
      <c r="AJ3319" s="8" t="s">
        <v>35</v>
      </c>
      <c r="AK3319" s="112">
        <v>112</v>
      </c>
    </row>
    <row r="3320" spans="31:37" hidden="1" x14ac:dyDescent="0.35">
      <c r="AE3320" s="8" t="s">
        <v>11218</v>
      </c>
      <c r="AF3320" s="8" t="s">
        <v>11219</v>
      </c>
      <c r="AG3320" s="8" t="s">
        <v>11220</v>
      </c>
      <c r="AH3320" s="8" t="s">
        <v>3395</v>
      </c>
      <c r="AI3320" s="8" t="s">
        <v>115</v>
      </c>
      <c r="AJ3320" s="8" t="s">
        <v>1340</v>
      </c>
      <c r="AK3320" s="112">
        <v>396</v>
      </c>
    </row>
    <row r="3321" spans="31:37" hidden="1" x14ac:dyDescent="0.35">
      <c r="AE3321" s="8" t="s">
        <v>11221</v>
      </c>
      <c r="AF3321" s="8" t="s">
        <v>11222</v>
      </c>
      <c r="AG3321" s="8" t="s">
        <v>11223</v>
      </c>
      <c r="AH3321" s="8" t="s">
        <v>364</v>
      </c>
      <c r="AI3321" s="8" t="s">
        <v>364</v>
      </c>
      <c r="AJ3321" s="8" t="s">
        <v>2287</v>
      </c>
      <c r="AK3321" s="112">
        <v>147</v>
      </c>
    </row>
    <row r="3322" spans="31:37" hidden="1" x14ac:dyDescent="0.35">
      <c r="AE3322" s="8" t="s">
        <v>11224</v>
      </c>
      <c r="AF3322" s="8" t="s">
        <v>11225</v>
      </c>
      <c r="AG3322" s="8" t="s">
        <v>11226</v>
      </c>
      <c r="AH3322" s="8" t="s">
        <v>1355</v>
      </c>
      <c r="AI3322" s="8" t="s">
        <v>811</v>
      </c>
      <c r="AJ3322" s="8" t="s">
        <v>1356</v>
      </c>
      <c r="AK3322" s="112">
        <v>142</v>
      </c>
    </row>
    <row r="3323" spans="31:37" hidden="1" x14ac:dyDescent="0.35">
      <c r="AE3323" s="8" t="s">
        <v>11227</v>
      </c>
      <c r="AF3323" s="8" t="s">
        <v>11228</v>
      </c>
      <c r="AG3323" s="8" t="s">
        <v>11229</v>
      </c>
      <c r="AH3323" s="8" t="s">
        <v>328</v>
      </c>
      <c r="AI3323" s="8" t="s">
        <v>329</v>
      </c>
      <c r="AJ3323" s="8" t="s">
        <v>1099</v>
      </c>
      <c r="AK3323" s="112">
        <v>43</v>
      </c>
    </row>
    <row r="3324" spans="31:37" hidden="1" x14ac:dyDescent="0.35">
      <c r="AE3324" s="8" t="s">
        <v>11230</v>
      </c>
      <c r="AF3324" s="8" t="s">
        <v>11231</v>
      </c>
      <c r="AG3324" s="8" t="s">
        <v>11232</v>
      </c>
      <c r="AH3324" s="8" t="s">
        <v>126</v>
      </c>
      <c r="AI3324" s="8" t="s">
        <v>127</v>
      </c>
      <c r="AJ3324" s="8" t="s">
        <v>359</v>
      </c>
      <c r="AK3324" s="112">
        <v>199</v>
      </c>
    </row>
    <row r="3325" spans="31:37" hidden="1" x14ac:dyDescent="0.35">
      <c r="AE3325" s="8" t="s">
        <v>11233</v>
      </c>
      <c r="AF3325" s="8" t="s">
        <v>11234</v>
      </c>
      <c r="AG3325" s="8" t="s">
        <v>11235</v>
      </c>
      <c r="AH3325" s="8" t="s">
        <v>312</v>
      </c>
      <c r="AI3325" s="8" t="s">
        <v>312</v>
      </c>
      <c r="AJ3325" s="8" t="s">
        <v>613</v>
      </c>
      <c r="AK3325" s="112">
        <v>91</v>
      </c>
    </row>
    <row r="3326" spans="31:37" hidden="1" x14ac:dyDescent="0.35">
      <c r="AE3326" s="8" t="s">
        <v>11236</v>
      </c>
      <c r="AF3326" s="8" t="s">
        <v>11237</v>
      </c>
      <c r="AG3326" s="8" t="s">
        <v>11238</v>
      </c>
      <c r="AH3326" s="8" t="s">
        <v>554</v>
      </c>
      <c r="AI3326" s="8" t="s">
        <v>22</v>
      </c>
      <c r="AJ3326" s="8" t="s">
        <v>555</v>
      </c>
      <c r="AK3326" s="112">
        <v>133</v>
      </c>
    </row>
    <row r="3327" spans="31:37" hidden="1" x14ac:dyDescent="0.35">
      <c r="AE3327" s="8" t="s">
        <v>11239</v>
      </c>
      <c r="AF3327" s="8" t="s">
        <v>11240</v>
      </c>
      <c r="AG3327" s="8" t="s">
        <v>11241</v>
      </c>
      <c r="AH3327" s="8" t="s">
        <v>328</v>
      </c>
      <c r="AI3327" s="8" t="s">
        <v>329</v>
      </c>
      <c r="AJ3327" s="8" t="s">
        <v>1099</v>
      </c>
      <c r="AK3327" s="112">
        <v>90</v>
      </c>
    </row>
    <row r="3328" spans="31:37" hidden="1" x14ac:dyDescent="0.35">
      <c r="AE3328" s="8" t="s">
        <v>11242</v>
      </c>
      <c r="AF3328" s="8" t="s">
        <v>11243</v>
      </c>
      <c r="AG3328" s="8" t="s">
        <v>11244</v>
      </c>
      <c r="AH3328" s="8" t="s">
        <v>4440</v>
      </c>
      <c r="AI3328" s="8" t="s">
        <v>312</v>
      </c>
      <c r="AJ3328" s="8" t="s">
        <v>4441</v>
      </c>
      <c r="AK3328" s="112">
        <v>90</v>
      </c>
    </row>
    <row r="3329" spans="31:37" hidden="1" x14ac:dyDescent="0.35">
      <c r="AE3329" s="8" t="s">
        <v>11245</v>
      </c>
      <c r="AF3329" s="8" t="s">
        <v>11246</v>
      </c>
      <c r="AG3329" s="8" t="s">
        <v>11247</v>
      </c>
      <c r="AH3329" s="8" t="s">
        <v>120</v>
      </c>
      <c r="AI3329" s="8" t="s">
        <v>120</v>
      </c>
      <c r="AJ3329" s="8" t="s">
        <v>265</v>
      </c>
      <c r="AK3329" s="112">
        <v>38</v>
      </c>
    </row>
    <row r="3330" spans="31:37" hidden="1" x14ac:dyDescent="0.35">
      <c r="AE3330" s="8" t="s">
        <v>11248</v>
      </c>
      <c r="AF3330" s="8" t="s">
        <v>11249</v>
      </c>
      <c r="AG3330" s="8" t="s">
        <v>11250</v>
      </c>
      <c r="AH3330" s="8" t="s">
        <v>100</v>
      </c>
      <c r="AI3330" s="8" t="s">
        <v>82</v>
      </c>
      <c r="AJ3330" s="8" t="s">
        <v>593</v>
      </c>
      <c r="AK3330" s="112">
        <v>22</v>
      </c>
    </row>
    <row r="3331" spans="31:37" hidden="1" x14ac:dyDescent="0.35">
      <c r="AE3331" s="8" t="s">
        <v>11251</v>
      </c>
      <c r="AF3331" s="8" t="s">
        <v>11252</v>
      </c>
      <c r="AG3331" s="8" t="s">
        <v>11253</v>
      </c>
      <c r="AH3331" s="8" t="s">
        <v>100</v>
      </c>
      <c r="AI3331" s="8" t="s">
        <v>82</v>
      </c>
      <c r="AJ3331" s="8" t="s">
        <v>593</v>
      </c>
      <c r="AK3331" s="112">
        <v>86</v>
      </c>
    </row>
    <row r="3332" spans="31:37" hidden="1" x14ac:dyDescent="0.35">
      <c r="AE3332" s="8" t="s">
        <v>11254</v>
      </c>
      <c r="AF3332" s="8" t="s">
        <v>11255</v>
      </c>
      <c r="AG3332" s="8" t="s">
        <v>11256</v>
      </c>
      <c r="AH3332" s="8" t="s">
        <v>120</v>
      </c>
      <c r="AI3332" s="8" t="s">
        <v>120</v>
      </c>
      <c r="AJ3332" s="8" t="s">
        <v>4882</v>
      </c>
      <c r="AK3332" s="112">
        <v>198</v>
      </c>
    </row>
    <row r="3333" spans="31:37" hidden="1" x14ac:dyDescent="0.35">
      <c r="AE3333" s="8" t="s">
        <v>11257</v>
      </c>
      <c r="AF3333" s="8" t="s">
        <v>11258</v>
      </c>
      <c r="AG3333" s="8" t="s">
        <v>11259</v>
      </c>
      <c r="AH3333" s="8" t="s">
        <v>638</v>
      </c>
      <c r="AI3333" s="8" t="s">
        <v>275</v>
      </c>
      <c r="AJ3333" s="8" t="s">
        <v>1434</v>
      </c>
      <c r="AK3333" s="112">
        <v>253</v>
      </c>
    </row>
    <row r="3334" spans="31:37" hidden="1" x14ac:dyDescent="0.35">
      <c r="AE3334" s="8" t="s">
        <v>11260</v>
      </c>
      <c r="AF3334" s="8" t="s">
        <v>11261</v>
      </c>
      <c r="AG3334" s="8" t="s">
        <v>11262</v>
      </c>
      <c r="AH3334" s="8" t="s">
        <v>1286</v>
      </c>
      <c r="AI3334" s="8" t="s">
        <v>1287</v>
      </c>
      <c r="AJ3334" s="8" t="s">
        <v>1760</v>
      </c>
      <c r="AK3334" s="112">
        <v>86</v>
      </c>
    </row>
    <row r="3335" spans="31:37" hidden="1" x14ac:dyDescent="0.35">
      <c r="AE3335" s="8" t="s">
        <v>11263</v>
      </c>
      <c r="AF3335" s="8" t="s">
        <v>11264</v>
      </c>
      <c r="AG3335" s="8" t="s">
        <v>11265</v>
      </c>
      <c r="AH3335" s="8" t="s">
        <v>354</v>
      </c>
      <c r="AI3335" s="8" t="s">
        <v>141</v>
      </c>
      <c r="AJ3335" s="8" t="s">
        <v>2537</v>
      </c>
      <c r="AK3335" s="112">
        <v>43</v>
      </c>
    </row>
    <row r="3336" spans="31:37" hidden="1" x14ac:dyDescent="0.35">
      <c r="AE3336" s="8" t="s">
        <v>11266</v>
      </c>
      <c r="AF3336" s="8" t="s">
        <v>11267</v>
      </c>
      <c r="AG3336" s="8" t="s">
        <v>11268</v>
      </c>
      <c r="AH3336" s="8" t="s">
        <v>364</v>
      </c>
      <c r="AI3336" s="8" t="s">
        <v>364</v>
      </c>
      <c r="AJ3336" s="8" t="s">
        <v>2392</v>
      </c>
      <c r="AK3336" s="112">
        <v>96</v>
      </c>
    </row>
    <row r="3337" spans="31:37" hidden="1" x14ac:dyDescent="0.35">
      <c r="AE3337" s="8" t="s">
        <v>11269</v>
      </c>
      <c r="AF3337" s="8" t="s">
        <v>11270</v>
      </c>
      <c r="AG3337" s="8" t="s">
        <v>11271</v>
      </c>
      <c r="AH3337" s="8" t="s">
        <v>5169</v>
      </c>
      <c r="AI3337" s="8" t="s">
        <v>127</v>
      </c>
      <c r="AJ3337" s="8" t="s">
        <v>5802</v>
      </c>
      <c r="AK3337" s="112">
        <v>59</v>
      </c>
    </row>
    <row r="3338" spans="31:37" hidden="1" x14ac:dyDescent="0.35">
      <c r="AE3338" s="8" t="s">
        <v>11272</v>
      </c>
      <c r="AF3338" s="8" t="s">
        <v>11273</v>
      </c>
      <c r="AG3338" s="8" t="s">
        <v>17004</v>
      </c>
      <c r="AH3338" s="8" t="s">
        <v>200</v>
      </c>
      <c r="AI3338" s="8" t="s">
        <v>34</v>
      </c>
      <c r="AJ3338" s="8" t="s">
        <v>5292</v>
      </c>
      <c r="AK3338" s="112">
        <v>163</v>
      </c>
    </row>
    <row r="3339" spans="31:37" hidden="1" x14ac:dyDescent="0.35">
      <c r="AE3339" s="8" t="s">
        <v>11274</v>
      </c>
      <c r="AF3339" s="8" t="s">
        <v>11275</v>
      </c>
      <c r="AG3339" s="8" t="s">
        <v>11276</v>
      </c>
      <c r="AH3339" s="8" t="s">
        <v>22</v>
      </c>
      <c r="AI3339" s="8" t="s">
        <v>22</v>
      </c>
      <c r="AJ3339" s="8" t="s">
        <v>7621</v>
      </c>
      <c r="AK3339" s="112">
        <v>45</v>
      </c>
    </row>
    <row r="3340" spans="31:37" hidden="1" x14ac:dyDescent="0.35">
      <c r="AE3340" s="8" t="s">
        <v>11277</v>
      </c>
      <c r="AF3340" s="8" t="s">
        <v>11278</v>
      </c>
      <c r="AG3340" s="8" t="s">
        <v>11279</v>
      </c>
      <c r="AH3340" s="8" t="s">
        <v>2737</v>
      </c>
      <c r="AI3340" s="8" t="s">
        <v>22</v>
      </c>
      <c r="AJ3340" s="8" t="s">
        <v>7274</v>
      </c>
      <c r="AK3340" s="112">
        <v>279</v>
      </c>
    </row>
    <row r="3341" spans="31:37" hidden="1" x14ac:dyDescent="0.35">
      <c r="AE3341" s="8" t="s">
        <v>11280</v>
      </c>
      <c r="AF3341" s="8" t="s">
        <v>11281</v>
      </c>
      <c r="AG3341" s="8" t="s">
        <v>11282</v>
      </c>
      <c r="AH3341" s="8" t="s">
        <v>120</v>
      </c>
      <c r="AI3341" s="8" t="s">
        <v>120</v>
      </c>
      <c r="AJ3341" s="8" t="s">
        <v>885</v>
      </c>
      <c r="AK3341" s="112">
        <v>49</v>
      </c>
    </row>
    <row r="3342" spans="31:37" hidden="1" x14ac:dyDescent="0.35">
      <c r="AE3342" s="8" t="s">
        <v>11283</v>
      </c>
      <c r="AF3342" s="8" t="s">
        <v>11284</v>
      </c>
      <c r="AG3342" s="8" t="s">
        <v>11285</v>
      </c>
      <c r="AH3342" s="8" t="s">
        <v>36</v>
      </c>
      <c r="AI3342" s="8" t="s">
        <v>37</v>
      </c>
      <c r="AJ3342" s="8" t="s">
        <v>38</v>
      </c>
      <c r="AK3342" s="112">
        <v>49</v>
      </c>
    </row>
    <row r="3343" spans="31:37" hidden="1" x14ac:dyDescent="0.35">
      <c r="AE3343" s="8" t="s">
        <v>11286</v>
      </c>
      <c r="AF3343" s="8" t="s">
        <v>11287</v>
      </c>
      <c r="AG3343" s="8" t="s">
        <v>11288</v>
      </c>
      <c r="AH3343" s="8" t="s">
        <v>22</v>
      </c>
      <c r="AI3343" s="8" t="s">
        <v>22</v>
      </c>
      <c r="AJ3343" s="8" t="s">
        <v>584</v>
      </c>
      <c r="AK3343" s="112">
        <v>108</v>
      </c>
    </row>
    <row r="3344" spans="31:37" hidden="1" x14ac:dyDescent="0.35">
      <c r="AE3344" s="8" t="s">
        <v>11289</v>
      </c>
      <c r="AF3344" s="8" t="s">
        <v>11290</v>
      </c>
      <c r="AG3344" s="8" t="s">
        <v>11291</v>
      </c>
      <c r="AH3344" s="8" t="s">
        <v>22</v>
      </c>
      <c r="AI3344" s="8" t="s">
        <v>22</v>
      </c>
      <c r="AJ3344" s="8" t="s">
        <v>11292</v>
      </c>
      <c r="AK3344" s="112">
        <v>131</v>
      </c>
    </row>
    <row r="3345" spans="31:37" hidden="1" x14ac:dyDescent="0.35">
      <c r="AE3345" s="8" t="s">
        <v>11293</v>
      </c>
      <c r="AF3345" s="8" t="s">
        <v>11294</v>
      </c>
      <c r="AG3345" s="8" t="s">
        <v>11295</v>
      </c>
      <c r="AH3345" s="8" t="s">
        <v>274</v>
      </c>
      <c r="AI3345" s="8" t="s">
        <v>275</v>
      </c>
      <c r="AJ3345" s="8" t="s">
        <v>345</v>
      </c>
      <c r="AK3345" s="112">
        <v>56</v>
      </c>
    </row>
    <row r="3346" spans="31:37" hidden="1" x14ac:dyDescent="0.35">
      <c r="AE3346" s="8" t="s">
        <v>11296</v>
      </c>
      <c r="AF3346" s="8" t="s">
        <v>11297</v>
      </c>
      <c r="AG3346" s="8" t="s">
        <v>11298</v>
      </c>
      <c r="AH3346" s="8" t="s">
        <v>22</v>
      </c>
      <c r="AI3346" s="8" t="s">
        <v>22</v>
      </c>
      <c r="AJ3346" s="8" t="s">
        <v>1124</v>
      </c>
      <c r="AK3346" s="112">
        <v>39</v>
      </c>
    </row>
    <row r="3347" spans="31:37" hidden="1" x14ac:dyDescent="0.35">
      <c r="AE3347" s="8" t="s">
        <v>11299</v>
      </c>
      <c r="AF3347" s="8" t="s">
        <v>11300</v>
      </c>
      <c r="AG3347" s="8" t="s">
        <v>11301</v>
      </c>
      <c r="AH3347" s="8" t="s">
        <v>329</v>
      </c>
      <c r="AI3347" s="8" t="s">
        <v>329</v>
      </c>
      <c r="AJ3347" s="8" t="s">
        <v>1574</v>
      </c>
      <c r="AK3347" s="112">
        <v>51</v>
      </c>
    </row>
    <row r="3348" spans="31:37" hidden="1" x14ac:dyDescent="0.35">
      <c r="AE3348" s="8" t="s">
        <v>11302</v>
      </c>
      <c r="AF3348" s="8" t="s">
        <v>11303</v>
      </c>
      <c r="AG3348" s="8" t="s">
        <v>11304</v>
      </c>
      <c r="AH3348" s="8" t="s">
        <v>9284</v>
      </c>
      <c r="AI3348" s="8" t="s">
        <v>22</v>
      </c>
      <c r="AJ3348" s="8" t="s">
        <v>9285</v>
      </c>
      <c r="AK3348" s="112">
        <v>47</v>
      </c>
    </row>
    <row r="3349" spans="31:37" hidden="1" x14ac:dyDescent="0.35">
      <c r="AE3349" s="8" t="s">
        <v>11305</v>
      </c>
      <c r="AF3349" s="8" t="s">
        <v>11306</v>
      </c>
      <c r="AG3349" s="8" t="s">
        <v>11307</v>
      </c>
      <c r="AH3349" s="8" t="s">
        <v>2420</v>
      </c>
      <c r="AI3349" s="8" t="s">
        <v>37</v>
      </c>
      <c r="AJ3349" s="8" t="s">
        <v>9765</v>
      </c>
      <c r="AK3349" s="112">
        <v>198</v>
      </c>
    </row>
    <row r="3350" spans="31:37" hidden="1" x14ac:dyDescent="0.35">
      <c r="AE3350" s="8" t="s">
        <v>11308</v>
      </c>
      <c r="AF3350" s="8" t="s">
        <v>11309</v>
      </c>
      <c r="AG3350" s="8" t="s">
        <v>11310</v>
      </c>
      <c r="AH3350" s="8" t="s">
        <v>275</v>
      </c>
      <c r="AI3350" s="8" t="s">
        <v>275</v>
      </c>
      <c r="AJ3350" s="8" t="s">
        <v>2460</v>
      </c>
      <c r="AK3350" s="112">
        <v>81</v>
      </c>
    </row>
    <row r="3351" spans="31:37" hidden="1" x14ac:dyDescent="0.35">
      <c r="AE3351" s="8" t="s">
        <v>11311</v>
      </c>
      <c r="AF3351" s="8" t="s">
        <v>11312</v>
      </c>
      <c r="AG3351" s="8" t="s">
        <v>11313</v>
      </c>
      <c r="AH3351" s="8" t="s">
        <v>2382</v>
      </c>
      <c r="AI3351" s="8" t="s">
        <v>811</v>
      </c>
      <c r="AJ3351" s="8" t="s">
        <v>4281</v>
      </c>
      <c r="AK3351" s="112">
        <v>68</v>
      </c>
    </row>
    <row r="3352" spans="31:37" hidden="1" x14ac:dyDescent="0.35">
      <c r="AE3352" s="8" t="s">
        <v>11314</v>
      </c>
      <c r="AF3352" s="8" t="s">
        <v>11315</v>
      </c>
      <c r="AG3352" s="8" t="s">
        <v>11316</v>
      </c>
      <c r="AH3352" s="8" t="s">
        <v>1153</v>
      </c>
      <c r="AI3352" s="8" t="s">
        <v>811</v>
      </c>
      <c r="AJ3352" s="8" t="s">
        <v>1154</v>
      </c>
      <c r="AK3352" s="112">
        <v>59</v>
      </c>
    </row>
    <row r="3353" spans="31:37" hidden="1" x14ac:dyDescent="0.35">
      <c r="AE3353" s="8" t="s">
        <v>11317</v>
      </c>
      <c r="AF3353" s="8" t="s">
        <v>11318</v>
      </c>
      <c r="AG3353" s="8" t="s">
        <v>11319</v>
      </c>
      <c r="AH3353" s="8" t="s">
        <v>1999</v>
      </c>
      <c r="AI3353" s="8" t="s">
        <v>275</v>
      </c>
      <c r="AJ3353" s="8" t="s">
        <v>7754</v>
      </c>
      <c r="AK3353" s="112">
        <v>46</v>
      </c>
    </row>
    <row r="3354" spans="31:37" hidden="1" x14ac:dyDescent="0.35">
      <c r="AE3354" s="8" t="s">
        <v>11320</v>
      </c>
      <c r="AF3354" s="8" t="s">
        <v>11321</v>
      </c>
      <c r="AG3354" s="8" t="s">
        <v>11322</v>
      </c>
      <c r="AH3354" s="8" t="s">
        <v>3986</v>
      </c>
      <c r="AI3354" s="8" t="s">
        <v>37</v>
      </c>
      <c r="AJ3354" s="8" t="s">
        <v>3987</v>
      </c>
      <c r="AK3354" s="112">
        <v>75</v>
      </c>
    </row>
    <row r="3355" spans="31:37" hidden="1" x14ac:dyDescent="0.35">
      <c r="AE3355" s="8" t="s">
        <v>11323</v>
      </c>
      <c r="AF3355" s="8" t="s">
        <v>11324</v>
      </c>
      <c r="AG3355" s="8" t="s">
        <v>11325</v>
      </c>
      <c r="AH3355" s="8" t="s">
        <v>653</v>
      </c>
      <c r="AI3355" s="8" t="s">
        <v>275</v>
      </c>
      <c r="AJ3355" s="8" t="s">
        <v>654</v>
      </c>
      <c r="AK3355" s="112">
        <v>200</v>
      </c>
    </row>
    <row r="3356" spans="31:37" hidden="1" x14ac:dyDescent="0.35">
      <c r="AE3356" s="8" t="s">
        <v>11326</v>
      </c>
      <c r="AF3356" s="8" t="s">
        <v>11327</v>
      </c>
      <c r="AG3356" s="8" t="s">
        <v>11328</v>
      </c>
      <c r="AH3356" s="8" t="s">
        <v>2266</v>
      </c>
      <c r="AI3356" s="8" t="s">
        <v>22</v>
      </c>
      <c r="AJ3356" s="8" t="s">
        <v>10387</v>
      </c>
      <c r="AK3356" s="112">
        <v>76</v>
      </c>
    </row>
    <row r="3357" spans="31:37" hidden="1" x14ac:dyDescent="0.35">
      <c r="AE3357" s="8" t="s">
        <v>11329</v>
      </c>
      <c r="AF3357" s="8" t="s">
        <v>11330</v>
      </c>
      <c r="AG3357" s="8" t="s">
        <v>11331</v>
      </c>
      <c r="AH3357" s="8" t="s">
        <v>2491</v>
      </c>
      <c r="AI3357" s="8" t="s">
        <v>22</v>
      </c>
      <c r="AJ3357" s="8" t="s">
        <v>2492</v>
      </c>
      <c r="AK3357" s="112">
        <v>100</v>
      </c>
    </row>
    <row r="3358" spans="31:37" hidden="1" x14ac:dyDescent="0.35">
      <c r="AE3358" s="8" t="s">
        <v>11332</v>
      </c>
      <c r="AF3358" s="8" t="s">
        <v>11333</v>
      </c>
      <c r="AG3358" s="8" t="s">
        <v>11334</v>
      </c>
      <c r="AH3358" s="8" t="s">
        <v>328</v>
      </c>
      <c r="AI3358" s="8" t="s">
        <v>329</v>
      </c>
      <c r="AJ3358" s="8" t="s">
        <v>330</v>
      </c>
      <c r="AK3358" s="112">
        <v>198</v>
      </c>
    </row>
    <row r="3359" spans="31:37" hidden="1" x14ac:dyDescent="0.35">
      <c r="AE3359" s="8" t="s">
        <v>11335</v>
      </c>
      <c r="AF3359" s="8" t="s">
        <v>11336</v>
      </c>
      <c r="AG3359" s="8" t="s">
        <v>11337</v>
      </c>
      <c r="AH3359" s="8" t="s">
        <v>329</v>
      </c>
      <c r="AI3359" s="8" t="s">
        <v>329</v>
      </c>
      <c r="AJ3359" s="8" t="s">
        <v>534</v>
      </c>
      <c r="AK3359" s="112">
        <v>69</v>
      </c>
    </row>
    <row r="3360" spans="31:37" hidden="1" x14ac:dyDescent="0.35">
      <c r="AE3360" s="8" t="s">
        <v>11338</v>
      </c>
      <c r="AF3360" s="8" t="s">
        <v>11339</v>
      </c>
      <c r="AG3360" s="8" t="s">
        <v>11340</v>
      </c>
      <c r="AH3360" s="8" t="s">
        <v>956</v>
      </c>
      <c r="AI3360" s="8" t="s">
        <v>391</v>
      </c>
      <c r="AJ3360" s="8" t="s">
        <v>2524</v>
      </c>
      <c r="AK3360" s="112">
        <v>81</v>
      </c>
    </row>
    <row r="3361" spans="31:37" hidden="1" x14ac:dyDescent="0.35">
      <c r="AE3361" s="8" t="s">
        <v>11341</v>
      </c>
      <c r="AF3361" s="8" t="s">
        <v>11342</v>
      </c>
      <c r="AG3361" s="8" t="s">
        <v>11343</v>
      </c>
      <c r="AH3361" s="8" t="s">
        <v>220</v>
      </c>
      <c r="AI3361" s="8" t="s">
        <v>221</v>
      </c>
      <c r="AJ3361" s="8" t="s">
        <v>222</v>
      </c>
      <c r="AK3361" s="112">
        <v>47</v>
      </c>
    </row>
    <row r="3362" spans="31:37" hidden="1" x14ac:dyDescent="0.35">
      <c r="AE3362" s="8" t="s">
        <v>11344</v>
      </c>
      <c r="AF3362" s="8" t="s">
        <v>11345</v>
      </c>
      <c r="AG3362" s="8" t="s">
        <v>11346</v>
      </c>
      <c r="AH3362" s="8" t="s">
        <v>1490</v>
      </c>
      <c r="AI3362" s="8" t="s">
        <v>34</v>
      </c>
      <c r="AJ3362" s="8" t="s">
        <v>1491</v>
      </c>
      <c r="AK3362" s="112">
        <v>260</v>
      </c>
    </row>
    <row r="3363" spans="31:37" hidden="1" x14ac:dyDescent="0.35">
      <c r="AE3363" s="8" t="s">
        <v>11347</v>
      </c>
      <c r="AF3363" s="8" t="s">
        <v>11348</v>
      </c>
      <c r="AG3363" s="8" t="s">
        <v>11349</v>
      </c>
      <c r="AH3363" s="8" t="s">
        <v>11350</v>
      </c>
      <c r="AI3363" s="8" t="s">
        <v>260</v>
      </c>
      <c r="AJ3363" s="8" t="s">
        <v>11351</v>
      </c>
      <c r="AK3363" s="112">
        <v>136</v>
      </c>
    </row>
    <row r="3364" spans="31:37" hidden="1" x14ac:dyDescent="0.35">
      <c r="AE3364" s="8" t="s">
        <v>11352</v>
      </c>
      <c r="AF3364" s="8" t="s">
        <v>11353</v>
      </c>
      <c r="AG3364" s="8" t="s">
        <v>11354</v>
      </c>
      <c r="AH3364" s="8" t="s">
        <v>200</v>
      </c>
      <c r="AI3364" s="8" t="s">
        <v>34</v>
      </c>
      <c r="AJ3364" s="8" t="s">
        <v>201</v>
      </c>
      <c r="AK3364" s="112">
        <v>216</v>
      </c>
    </row>
    <row r="3365" spans="31:37" hidden="1" x14ac:dyDescent="0.35">
      <c r="AE3365" s="8" t="s">
        <v>11355</v>
      </c>
      <c r="AF3365" s="8" t="s">
        <v>11356</v>
      </c>
      <c r="AG3365" s="8" t="s">
        <v>11357</v>
      </c>
      <c r="AH3365" s="8" t="s">
        <v>2064</v>
      </c>
      <c r="AI3365" s="8" t="s">
        <v>22</v>
      </c>
      <c r="AJ3365" s="8" t="s">
        <v>2065</v>
      </c>
      <c r="AK3365" s="112">
        <v>40</v>
      </c>
    </row>
    <row r="3366" spans="31:37" hidden="1" x14ac:dyDescent="0.35">
      <c r="AE3366" s="8" t="s">
        <v>11358</v>
      </c>
      <c r="AF3366" s="8" t="s">
        <v>11359</v>
      </c>
      <c r="AG3366" s="8" t="s">
        <v>11360</v>
      </c>
      <c r="AH3366" s="8" t="s">
        <v>2420</v>
      </c>
      <c r="AI3366" s="8" t="s">
        <v>37</v>
      </c>
      <c r="AJ3366" s="8" t="s">
        <v>11361</v>
      </c>
      <c r="AK3366" s="112">
        <v>39</v>
      </c>
    </row>
    <row r="3367" spans="31:37" hidden="1" x14ac:dyDescent="0.35">
      <c r="AE3367" s="8" t="s">
        <v>11362</v>
      </c>
      <c r="AF3367" s="8" t="s">
        <v>11363</v>
      </c>
      <c r="AG3367" s="8" t="s">
        <v>11364</v>
      </c>
      <c r="AH3367" s="8" t="s">
        <v>21</v>
      </c>
      <c r="AI3367" s="8" t="s">
        <v>22</v>
      </c>
      <c r="AJ3367" s="8" t="s">
        <v>11365</v>
      </c>
      <c r="AK3367" s="112">
        <v>42</v>
      </c>
    </row>
    <row r="3368" spans="31:37" hidden="1" x14ac:dyDescent="0.35">
      <c r="AE3368" s="8" t="s">
        <v>11366</v>
      </c>
      <c r="AF3368" s="8" t="s">
        <v>11367</v>
      </c>
      <c r="AG3368" s="8" t="s">
        <v>11368</v>
      </c>
      <c r="AH3368" s="8" t="s">
        <v>2075</v>
      </c>
      <c r="AI3368" s="8" t="s">
        <v>275</v>
      </c>
      <c r="AJ3368" s="8" t="s">
        <v>2076</v>
      </c>
      <c r="AK3368" s="112">
        <v>110</v>
      </c>
    </row>
    <row r="3369" spans="31:37" hidden="1" x14ac:dyDescent="0.35">
      <c r="AE3369" s="8" t="s">
        <v>11369</v>
      </c>
      <c r="AF3369" s="8" t="s">
        <v>11370</v>
      </c>
      <c r="AG3369" s="8" t="s">
        <v>11371</v>
      </c>
      <c r="AH3369" s="8" t="s">
        <v>200</v>
      </c>
      <c r="AI3369" s="8" t="s">
        <v>34</v>
      </c>
      <c r="AJ3369" s="8" t="s">
        <v>2681</v>
      </c>
      <c r="AK3369" s="112">
        <v>111</v>
      </c>
    </row>
    <row r="3370" spans="31:37" hidden="1" x14ac:dyDescent="0.35">
      <c r="AE3370" s="8" t="s">
        <v>11372</v>
      </c>
      <c r="AF3370" s="8" t="s">
        <v>11373</v>
      </c>
      <c r="AG3370" s="8" t="s">
        <v>11374</v>
      </c>
      <c r="AH3370" s="8" t="s">
        <v>2464</v>
      </c>
      <c r="AI3370" s="8" t="s">
        <v>2465</v>
      </c>
      <c r="AJ3370" s="8" t="s">
        <v>3221</v>
      </c>
      <c r="AK3370" s="112">
        <v>49</v>
      </c>
    </row>
    <row r="3371" spans="31:37" hidden="1" x14ac:dyDescent="0.35">
      <c r="AE3371" s="8" t="s">
        <v>11375</v>
      </c>
      <c r="AF3371" s="8" t="s">
        <v>17005</v>
      </c>
      <c r="AG3371" s="8" t="s">
        <v>4472</v>
      </c>
      <c r="AH3371" s="8" t="s">
        <v>4473</v>
      </c>
      <c r="AI3371" s="8" t="s">
        <v>260</v>
      </c>
      <c r="AJ3371" s="8" t="s">
        <v>5201</v>
      </c>
      <c r="AK3371" s="112">
        <v>108</v>
      </c>
    </row>
    <row r="3372" spans="31:37" hidden="1" x14ac:dyDescent="0.35">
      <c r="AE3372" s="8" t="s">
        <v>11376</v>
      </c>
      <c r="AF3372" s="8" t="s">
        <v>11377</v>
      </c>
      <c r="AG3372" s="8" t="s">
        <v>17006</v>
      </c>
      <c r="AH3372" s="8" t="s">
        <v>3003</v>
      </c>
      <c r="AI3372" s="8" t="s">
        <v>127</v>
      </c>
      <c r="AJ3372" s="8" t="s">
        <v>3004</v>
      </c>
      <c r="AK3372" s="112">
        <v>65</v>
      </c>
    </row>
    <row r="3373" spans="31:37" hidden="1" x14ac:dyDescent="0.35">
      <c r="AE3373" s="8" t="s">
        <v>11378</v>
      </c>
      <c r="AF3373" s="8" t="s">
        <v>11379</v>
      </c>
      <c r="AG3373" s="8" t="s">
        <v>11380</v>
      </c>
      <c r="AH3373" s="8" t="s">
        <v>126</v>
      </c>
      <c r="AI3373" s="8" t="s">
        <v>127</v>
      </c>
      <c r="AJ3373" s="8" t="s">
        <v>3012</v>
      </c>
      <c r="AK3373" s="112">
        <v>111</v>
      </c>
    </row>
    <row r="3374" spans="31:37" hidden="1" x14ac:dyDescent="0.35">
      <c r="AE3374" s="8" t="s">
        <v>11381</v>
      </c>
      <c r="AF3374" s="8" t="s">
        <v>11382</v>
      </c>
      <c r="AG3374" s="8" t="s">
        <v>11383</v>
      </c>
      <c r="AH3374" s="8" t="s">
        <v>3889</v>
      </c>
      <c r="AI3374" s="8" t="s">
        <v>22</v>
      </c>
      <c r="AJ3374" s="8" t="s">
        <v>3890</v>
      </c>
      <c r="AK3374" s="112">
        <v>143</v>
      </c>
    </row>
    <row r="3375" spans="31:37" hidden="1" x14ac:dyDescent="0.35">
      <c r="AE3375" s="8" t="s">
        <v>11384</v>
      </c>
      <c r="AF3375" s="8" t="s">
        <v>11385</v>
      </c>
      <c r="AG3375" s="8" t="s">
        <v>11386</v>
      </c>
      <c r="AH3375" s="8" t="s">
        <v>120</v>
      </c>
      <c r="AI3375" s="8" t="s">
        <v>120</v>
      </c>
      <c r="AJ3375" s="8" t="s">
        <v>10769</v>
      </c>
      <c r="AK3375" s="112">
        <v>87</v>
      </c>
    </row>
    <row r="3376" spans="31:37" hidden="1" x14ac:dyDescent="0.35">
      <c r="AE3376" s="8" t="s">
        <v>11387</v>
      </c>
      <c r="AF3376" s="8" t="s">
        <v>11388</v>
      </c>
      <c r="AG3376" s="8" t="s">
        <v>11389</v>
      </c>
      <c r="AH3376" s="8" t="s">
        <v>120</v>
      </c>
      <c r="AI3376" s="8" t="s">
        <v>120</v>
      </c>
      <c r="AJ3376" s="8" t="s">
        <v>11390</v>
      </c>
      <c r="AK3376" s="112">
        <v>41</v>
      </c>
    </row>
    <row r="3377" spans="31:37" hidden="1" x14ac:dyDescent="0.35">
      <c r="AE3377" s="8" t="s">
        <v>11391</v>
      </c>
      <c r="AF3377" s="8" t="s">
        <v>11392</v>
      </c>
      <c r="AG3377" s="8" t="s">
        <v>11393</v>
      </c>
      <c r="AH3377" s="8" t="s">
        <v>120</v>
      </c>
      <c r="AI3377" s="8" t="s">
        <v>120</v>
      </c>
      <c r="AJ3377" s="8" t="s">
        <v>11394</v>
      </c>
      <c r="AK3377" s="112">
        <v>108</v>
      </c>
    </row>
    <row r="3378" spans="31:37" hidden="1" x14ac:dyDescent="0.35">
      <c r="AE3378" s="8" t="s">
        <v>11395</v>
      </c>
      <c r="AF3378" s="8" t="s">
        <v>11396</v>
      </c>
      <c r="AG3378" s="8" t="s">
        <v>11397</v>
      </c>
      <c r="AH3378" s="8" t="s">
        <v>120</v>
      </c>
      <c r="AI3378" s="8" t="s">
        <v>120</v>
      </c>
      <c r="AJ3378" s="8" t="s">
        <v>265</v>
      </c>
      <c r="AK3378" s="112">
        <v>116</v>
      </c>
    </row>
    <row r="3379" spans="31:37" hidden="1" x14ac:dyDescent="0.35">
      <c r="AE3379" s="8" t="s">
        <v>11398</v>
      </c>
      <c r="AF3379" s="8" t="s">
        <v>11399</v>
      </c>
      <c r="AG3379" s="8" t="s">
        <v>11399</v>
      </c>
      <c r="AH3379" s="8" t="s">
        <v>120</v>
      </c>
      <c r="AI3379" s="8" t="s">
        <v>120</v>
      </c>
      <c r="AJ3379" s="8" t="s">
        <v>541</v>
      </c>
      <c r="AK3379" s="112">
        <v>99</v>
      </c>
    </row>
    <row r="3380" spans="31:37" hidden="1" x14ac:dyDescent="0.35">
      <c r="AE3380" s="8" t="s">
        <v>11400</v>
      </c>
      <c r="AF3380" s="8" t="s">
        <v>11401</v>
      </c>
      <c r="AG3380" s="8" t="s">
        <v>11401</v>
      </c>
      <c r="AH3380" s="8" t="s">
        <v>120</v>
      </c>
      <c r="AI3380" s="8" t="s">
        <v>120</v>
      </c>
      <c r="AJ3380" s="8" t="s">
        <v>3971</v>
      </c>
      <c r="AK3380" s="112">
        <v>49</v>
      </c>
    </row>
    <row r="3381" spans="31:37" hidden="1" x14ac:dyDescent="0.35">
      <c r="AE3381" s="8" t="s">
        <v>11402</v>
      </c>
      <c r="AF3381" s="8" t="s">
        <v>11403</v>
      </c>
      <c r="AG3381" s="8" t="s">
        <v>11403</v>
      </c>
      <c r="AH3381" s="8" t="s">
        <v>120</v>
      </c>
      <c r="AI3381" s="8" t="s">
        <v>120</v>
      </c>
      <c r="AJ3381" s="8" t="s">
        <v>3971</v>
      </c>
      <c r="AK3381" s="112">
        <v>91</v>
      </c>
    </row>
    <row r="3382" spans="31:37" hidden="1" x14ac:dyDescent="0.35">
      <c r="AE3382" s="8" t="s">
        <v>11404</v>
      </c>
      <c r="AF3382" s="8" t="s">
        <v>11405</v>
      </c>
      <c r="AG3382" s="8" t="s">
        <v>11406</v>
      </c>
      <c r="AH3382" s="8" t="s">
        <v>120</v>
      </c>
      <c r="AI3382" s="8" t="s">
        <v>120</v>
      </c>
      <c r="AJ3382" s="8" t="s">
        <v>7442</v>
      </c>
      <c r="AK3382" s="112">
        <v>68</v>
      </c>
    </row>
    <row r="3383" spans="31:37" hidden="1" x14ac:dyDescent="0.35">
      <c r="AE3383" s="8" t="s">
        <v>11407</v>
      </c>
      <c r="AF3383" s="8" t="s">
        <v>11408</v>
      </c>
      <c r="AG3383" s="8" t="s">
        <v>11409</v>
      </c>
      <c r="AH3383" s="8" t="s">
        <v>120</v>
      </c>
      <c r="AI3383" s="8" t="s">
        <v>120</v>
      </c>
      <c r="AJ3383" s="8" t="s">
        <v>541</v>
      </c>
      <c r="AK3383" s="112">
        <v>112</v>
      </c>
    </row>
    <row r="3384" spans="31:37" hidden="1" x14ac:dyDescent="0.35">
      <c r="AE3384" s="8" t="s">
        <v>11410</v>
      </c>
      <c r="AF3384" s="8" t="s">
        <v>11411</v>
      </c>
      <c r="AG3384" s="8" t="s">
        <v>11412</v>
      </c>
      <c r="AH3384" s="8" t="s">
        <v>120</v>
      </c>
      <c r="AI3384" s="8" t="s">
        <v>120</v>
      </c>
      <c r="AJ3384" s="8" t="s">
        <v>3101</v>
      </c>
      <c r="AK3384" s="112">
        <v>210</v>
      </c>
    </row>
    <row r="3385" spans="31:37" hidden="1" x14ac:dyDescent="0.35">
      <c r="AE3385" s="8" t="s">
        <v>11413</v>
      </c>
      <c r="AF3385" s="8" t="s">
        <v>11414</v>
      </c>
      <c r="AG3385" s="8" t="s">
        <v>11415</v>
      </c>
      <c r="AH3385" s="8" t="s">
        <v>120</v>
      </c>
      <c r="AI3385" s="8" t="s">
        <v>120</v>
      </c>
      <c r="AJ3385" s="8" t="s">
        <v>3762</v>
      </c>
      <c r="AK3385" s="112">
        <v>74</v>
      </c>
    </row>
    <row r="3386" spans="31:37" hidden="1" x14ac:dyDescent="0.35">
      <c r="AE3386" s="8" t="s">
        <v>11416</v>
      </c>
      <c r="AF3386" s="8" t="s">
        <v>11417</v>
      </c>
      <c r="AG3386" s="8" t="s">
        <v>11418</v>
      </c>
      <c r="AH3386" s="8" t="s">
        <v>120</v>
      </c>
      <c r="AI3386" s="8" t="s">
        <v>120</v>
      </c>
      <c r="AJ3386" s="8" t="s">
        <v>541</v>
      </c>
      <c r="AK3386" s="112">
        <v>59</v>
      </c>
    </row>
    <row r="3387" spans="31:37" hidden="1" x14ac:dyDescent="0.35">
      <c r="AE3387" s="8" t="s">
        <v>11419</v>
      </c>
      <c r="AF3387" s="8" t="s">
        <v>11420</v>
      </c>
      <c r="AG3387" s="8" t="s">
        <v>11420</v>
      </c>
      <c r="AH3387" s="8" t="s">
        <v>120</v>
      </c>
      <c r="AI3387" s="8" t="s">
        <v>120</v>
      </c>
      <c r="AJ3387" s="8" t="s">
        <v>270</v>
      </c>
      <c r="AK3387" s="112">
        <v>89</v>
      </c>
    </row>
    <row r="3388" spans="31:37" hidden="1" x14ac:dyDescent="0.35">
      <c r="AE3388" s="8" t="s">
        <v>11421</v>
      </c>
      <c r="AF3388" s="8" t="s">
        <v>11422</v>
      </c>
      <c r="AG3388" s="8" t="s">
        <v>11423</v>
      </c>
      <c r="AH3388" s="8" t="s">
        <v>120</v>
      </c>
      <c r="AI3388" s="8" t="s">
        <v>120</v>
      </c>
      <c r="AJ3388" s="8" t="s">
        <v>885</v>
      </c>
      <c r="AK3388" s="112">
        <v>192</v>
      </c>
    </row>
    <row r="3389" spans="31:37" hidden="1" x14ac:dyDescent="0.35">
      <c r="AE3389" s="8" t="s">
        <v>11424</v>
      </c>
      <c r="AF3389" s="8" t="s">
        <v>11425</v>
      </c>
      <c r="AG3389" s="8" t="s">
        <v>11426</v>
      </c>
      <c r="AH3389" s="8" t="s">
        <v>8813</v>
      </c>
      <c r="AI3389" s="8" t="s">
        <v>148</v>
      </c>
      <c r="AJ3389" s="8" t="s">
        <v>8814</v>
      </c>
      <c r="AK3389" s="112">
        <v>39</v>
      </c>
    </row>
    <row r="3390" spans="31:37" hidden="1" x14ac:dyDescent="0.35">
      <c r="AE3390" s="8" t="s">
        <v>11427</v>
      </c>
      <c r="AF3390" s="8" t="s">
        <v>11428</v>
      </c>
      <c r="AG3390" s="8" t="s">
        <v>11429</v>
      </c>
      <c r="AH3390" s="8" t="s">
        <v>3949</v>
      </c>
      <c r="AI3390" s="8" t="s">
        <v>1287</v>
      </c>
      <c r="AJ3390" s="8" t="s">
        <v>3950</v>
      </c>
      <c r="AK3390" s="112">
        <v>40</v>
      </c>
    </row>
    <row r="3391" spans="31:37" hidden="1" x14ac:dyDescent="0.35">
      <c r="AE3391" s="8" t="s">
        <v>11430</v>
      </c>
      <c r="AF3391" s="8" t="s">
        <v>11431</v>
      </c>
      <c r="AG3391" s="8" t="s">
        <v>11432</v>
      </c>
      <c r="AH3391" s="8" t="s">
        <v>2934</v>
      </c>
      <c r="AI3391" s="8" t="s">
        <v>329</v>
      </c>
      <c r="AJ3391" s="8" t="s">
        <v>2935</v>
      </c>
      <c r="AK3391" s="112">
        <v>185</v>
      </c>
    </row>
    <row r="3392" spans="31:37" hidden="1" x14ac:dyDescent="0.35">
      <c r="AE3392" s="8" t="s">
        <v>11433</v>
      </c>
      <c r="AF3392" s="8" t="s">
        <v>11434</v>
      </c>
      <c r="AG3392" s="8" t="s">
        <v>11435</v>
      </c>
      <c r="AH3392" s="8" t="s">
        <v>22</v>
      </c>
      <c r="AI3392" s="8" t="s">
        <v>22</v>
      </c>
      <c r="AJ3392" s="8" t="s">
        <v>11436</v>
      </c>
      <c r="AK3392" s="112">
        <v>48</v>
      </c>
    </row>
    <row r="3393" spans="31:37" hidden="1" x14ac:dyDescent="0.35">
      <c r="AE3393" s="8" t="s">
        <v>11437</v>
      </c>
      <c r="AF3393" s="8" t="s">
        <v>11438</v>
      </c>
      <c r="AG3393" s="8" t="s">
        <v>11439</v>
      </c>
      <c r="AH3393" s="8" t="s">
        <v>2737</v>
      </c>
      <c r="AI3393" s="8" t="s">
        <v>22</v>
      </c>
      <c r="AJ3393" s="8" t="s">
        <v>2738</v>
      </c>
      <c r="AK3393" s="112">
        <v>406</v>
      </c>
    </row>
    <row r="3394" spans="31:37" hidden="1" x14ac:dyDescent="0.35">
      <c r="AE3394" s="8" t="s">
        <v>11440</v>
      </c>
      <c r="AF3394" s="8" t="s">
        <v>11441</v>
      </c>
      <c r="AG3394" s="8" t="s">
        <v>11442</v>
      </c>
      <c r="AH3394" s="8" t="s">
        <v>81</v>
      </c>
      <c r="AI3394" s="8" t="s">
        <v>82</v>
      </c>
      <c r="AJ3394" s="8" t="s">
        <v>2430</v>
      </c>
      <c r="AK3394" s="112">
        <v>29</v>
      </c>
    </row>
    <row r="3395" spans="31:37" hidden="1" x14ac:dyDescent="0.35">
      <c r="AE3395" s="8" t="s">
        <v>11443</v>
      </c>
      <c r="AF3395" s="8" t="s">
        <v>11444</v>
      </c>
      <c r="AG3395" s="8" t="s">
        <v>11445</v>
      </c>
      <c r="AH3395" s="8" t="s">
        <v>955</v>
      </c>
      <c r="AI3395" s="8" t="s">
        <v>956</v>
      </c>
      <c r="AJ3395" s="8" t="s">
        <v>957</v>
      </c>
      <c r="AK3395" s="112">
        <v>39</v>
      </c>
    </row>
    <row r="3396" spans="31:37" hidden="1" x14ac:dyDescent="0.35">
      <c r="AE3396" s="8" t="s">
        <v>11446</v>
      </c>
      <c r="AF3396" s="8" t="s">
        <v>11447</v>
      </c>
      <c r="AG3396" s="8" t="s">
        <v>11448</v>
      </c>
      <c r="AH3396" s="8" t="s">
        <v>120</v>
      </c>
      <c r="AI3396" s="8" t="s">
        <v>120</v>
      </c>
      <c r="AJ3396" s="8" t="s">
        <v>11449</v>
      </c>
      <c r="AK3396" s="112">
        <v>29</v>
      </c>
    </row>
    <row r="3397" spans="31:37" hidden="1" x14ac:dyDescent="0.35">
      <c r="AE3397" s="8" t="s">
        <v>11450</v>
      </c>
      <c r="AF3397" s="8" t="s">
        <v>11451</v>
      </c>
      <c r="AG3397" s="8" t="s">
        <v>11452</v>
      </c>
      <c r="AH3397" s="8" t="s">
        <v>1682</v>
      </c>
      <c r="AI3397" s="8" t="s">
        <v>364</v>
      </c>
      <c r="AJ3397" s="8" t="s">
        <v>1683</v>
      </c>
      <c r="AK3397" s="112">
        <v>94</v>
      </c>
    </row>
    <row r="3398" spans="31:37" hidden="1" x14ac:dyDescent="0.35">
      <c r="AE3398" s="8" t="s">
        <v>11453</v>
      </c>
      <c r="AF3398" s="8" t="s">
        <v>11454</v>
      </c>
      <c r="AG3398" s="8" t="s">
        <v>11455</v>
      </c>
      <c r="AH3398" s="8" t="s">
        <v>3299</v>
      </c>
      <c r="AI3398" s="8" t="s">
        <v>364</v>
      </c>
      <c r="AJ3398" s="8" t="s">
        <v>3300</v>
      </c>
      <c r="AK3398" s="112">
        <v>69</v>
      </c>
    </row>
    <row r="3399" spans="31:37" hidden="1" x14ac:dyDescent="0.35">
      <c r="AE3399" s="8" t="s">
        <v>11456</v>
      </c>
      <c r="AF3399" s="8" t="s">
        <v>11457</v>
      </c>
      <c r="AG3399" s="8" t="s">
        <v>11458</v>
      </c>
      <c r="AH3399" s="8" t="s">
        <v>6136</v>
      </c>
      <c r="AI3399" s="8" t="s">
        <v>364</v>
      </c>
      <c r="AJ3399" s="8" t="s">
        <v>6137</v>
      </c>
      <c r="AK3399" s="112">
        <v>88</v>
      </c>
    </row>
    <row r="3400" spans="31:37" hidden="1" x14ac:dyDescent="0.35">
      <c r="AE3400" s="8" t="s">
        <v>11459</v>
      </c>
      <c r="AF3400" s="8" t="s">
        <v>11460</v>
      </c>
      <c r="AG3400" s="8" t="s">
        <v>11461</v>
      </c>
      <c r="AH3400" s="8" t="s">
        <v>6136</v>
      </c>
      <c r="AI3400" s="8" t="s">
        <v>364</v>
      </c>
      <c r="AJ3400" s="8" t="s">
        <v>6137</v>
      </c>
      <c r="AK3400" s="112">
        <v>96</v>
      </c>
    </row>
    <row r="3401" spans="31:37" hidden="1" x14ac:dyDescent="0.35">
      <c r="AE3401" s="8" t="s">
        <v>11462</v>
      </c>
      <c r="AF3401" s="8" t="s">
        <v>11463</v>
      </c>
      <c r="AG3401" s="8" t="s">
        <v>11464</v>
      </c>
      <c r="AH3401" s="8" t="s">
        <v>1555</v>
      </c>
      <c r="AI3401" s="8" t="s">
        <v>37</v>
      </c>
      <c r="AJ3401" s="8" t="s">
        <v>1556</v>
      </c>
      <c r="AK3401" s="112">
        <v>98</v>
      </c>
    </row>
    <row r="3402" spans="31:37" hidden="1" x14ac:dyDescent="0.35">
      <c r="AE3402" s="8" t="s">
        <v>11465</v>
      </c>
      <c r="AF3402" s="8" t="s">
        <v>11466</v>
      </c>
      <c r="AG3402" s="8" t="s">
        <v>11467</v>
      </c>
      <c r="AH3402" s="8" t="s">
        <v>120</v>
      </c>
      <c r="AI3402" s="8" t="s">
        <v>120</v>
      </c>
      <c r="AJ3402" s="8" t="s">
        <v>3101</v>
      </c>
      <c r="AK3402" s="112">
        <v>77</v>
      </c>
    </row>
    <row r="3403" spans="31:37" hidden="1" x14ac:dyDescent="0.35">
      <c r="AE3403" s="8" t="s">
        <v>11468</v>
      </c>
      <c r="AF3403" s="8" t="s">
        <v>11469</v>
      </c>
      <c r="AG3403" s="8" t="s">
        <v>11470</v>
      </c>
      <c r="AH3403" s="8" t="s">
        <v>120</v>
      </c>
      <c r="AI3403" s="8" t="s">
        <v>120</v>
      </c>
      <c r="AJ3403" s="8" t="s">
        <v>270</v>
      </c>
      <c r="AK3403" s="112">
        <v>100</v>
      </c>
    </row>
    <row r="3404" spans="31:37" hidden="1" x14ac:dyDescent="0.35">
      <c r="AE3404" s="8" t="s">
        <v>11471</v>
      </c>
      <c r="AF3404" s="8" t="s">
        <v>11472</v>
      </c>
      <c r="AG3404" s="8" t="s">
        <v>11473</v>
      </c>
      <c r="AH3404" s="8" t="s">
        <v>329</v>
      </c>
      <c r="AI3404" s="8" t="s">
        <v>329</v>
      </c>
      <c r="AJ3404" s="8" t="s">
        <v>3105</v>
      </c>
      <c r="AK3404" s="112">
        <v>27</v>
      </c>
    </row>
    <row r="3405" spans="31:37" hidden="1" x14ac:dyDescent="0.35">
      <c r="AE3405" s="8" t="s">
        <v>11474</v>
      </c>
      <c r="AF3405" s="8" t="s">
        <v>11475</v>
      </c>
      <c r="AG3405" s="8" t="s">
        <v>11476</v>
      </c>
      <c r="AH3405" s="8" t="s">
        <v>401</v>
      </c>
      <c r="AI3405" s="8" t="s">
        <v>134</v>
      </c>
      <c r="AJ3405" s="8" t="s">
        <v>406</v>
      </c>
      <c r="AK3405" s="112">
        <v>62</v>
      </c>
    </row>
    <row r="3406" spans="31:37" hidden="1" x14ac:dyDescent="0.35">
      <c r="AE3406" s="8" t="s">
        <v>11477</v>
      </c>
      <c r="AF3406" s="8" t="s">
        <v>11478</v>
      </c>
      <c r="AG3406" s="8" t="s">
        <v>11479</v>
      </c>
      <c r="AH3406" s="8" t="s">
        <v>2737</v>
      </c>
      <c r="AI3406" s="8" t="s">
        <v>22</v>
      </c>
      <c r="AJ3406" s="8" t="s">
        <v>2738</v>
      </c>
      <c r="AK3406" s="112">
        <v>337</v>
      </c>
    </row>
    <row r="3407" spans="31:37" hidden="1" x14ac:dyDescent="0.35">
      <c r="AE3407" s="8" t="s">
        <v>11480</v>
      </c>
      <c r="AF3407" s="8" t="s">
        <v>11481</v>
      </c>
      <c r="AG3407" s="8" t="s">
        <v>11482</v>
      </c>
      <c r="AH3407" s="8" t="s">
        <v>1490</v>
      </c>
      <c r="AI3407" s="8" t="s">
        <v>34</v>
      </c>
      <c r="AJ3407" s="8" t="s">
        <v>1491</v>
      </c>
      <c r="AK3407" s="112">
        <v>69</v>
      </c>
    </row>
    <row r="3408" spans="31:37" hidden="1" x14ac:dyDescent="0.35">
      <c r="AE3408" s="8" t="s">
        <v>11483</v>
      </c>
      <c r="AF3408" s="8" t="s">
        <v>11484</v>
      </c>
      <c r="AG3408" s="8" t="s">
        <v>11485</v>
      </c>
      <c r="AH3408" s="8" t="s">
        <v>22</v>
      </c>
      <c r="AI3408" s="8" t="s">
        <v>22</v>
      </c>
      <c r="AJ3408" s="8" t="s">
        <v>11486</v>
      </c>
      <c r="AK3408" s="112">
        <v>65</v>
      </c>
    </row>
    <row r="3409" spans="31:37" hidden="1" x14ac:dyDescent="0.35">
      <c r="AE3409" s="8" t="s">
        <v>11487</v>
      </c>
      <c r="AF3409" s="8" t="s">
        <v>11488</v>
      </c>
      <c r="AG3409" s="8" t="s">
        <v>11489</v>
      </c>
      <c r="AH3409" s="8" t="s">
        <v>1523</v>
      </c>
      <c r="AI3409" s="8" t="s">
        <v>34</v>
      </c>
      <c r="AJ3409" s="8" t="s">
        <v>1271</v>
      </c>
      <c r="AK3409" s="112">
        <v>55</v>
      </c>
    </row>
    <row r="3410" spans="31:37" hidden="1" x14ac:dyDescent="0.35">
      <c r="AE3410" s="8" t="s">
        <v>11490</v>
      </c>
      <c r="AF3410" s="8" t="s">
        <v>11491</v>
      </c>
      <c r="AG3410" s="8" t="s">
        <v>17007</v>
      </c>
      <c r="AH3410" s="8" t="s">
        <v>1727</v>
      </c>
      <c r="AI3410" s="8" t="s">
        <v>127</v>
      </c>
      <c r="AJ3410" s="8" t="s">
        <v>4776</v>
      </c>
      <c r="AK3410" s="112">
        <v>77</v>
      </c>
    </row>
    <row r="3411" spans="31:37" hidden="1" x14ac:dyDescent="0.35">
      <c r="AE3411" s="8" t="s">
        <v>11492</v>
      </c>
      <c r="AF3411" s="8" t="s">
        <v>11493</v>
      </c>
      <c r="AG3411" s="8" t="s">
        <v>17008</v>
      </c>
      <c r="AH3411" s="8" t="s">
        <v>5169</v>
      </c>
      <c r="AI3411" s="8" t="s">
        <v>127</v>
      </c>
      <c r="AJ3411" s="8" t="s">
        <v>5170</v>
      </c>
      <c r="AK3411" s="112">
        <v>105</v>
      </c>
    </row>
    <row r="3412" spans="31:37" hidden="1" x14ac:dyDescent="0.35">
      <c r="AE3412" s="8" t="s">
        <v>11494</v>
      </c>
      <c r="AF3412" s="8" t="s">
        <v>11495</v>
      </c>
      <c r="AG3412" s="8" t="s">
        <v>11496</v>
      </c>
      <c r="AH3412" s="8" t="s">
        <v>3278</v>
      </c>
      <c r="AI3412" s="8" t="s">
        <v>115</v>
      </c>
      <c r="AJ3412" s="8" t="s">
        <v>6512</v>
      </c>
      <c r="AK3412" s="112">
        <v>35</v>
      </c>
    </row>
    <row r="3413" spans="31:37" hidden="1" x14ac:dyDescent="0.35">
      <c r="AE3413" s="8" t="s">
        <v>11497</v>
      </c>
      <c r="AF3413" s="8" t="s">
        <v>11498</v>
      </c>
      <c r="AG3413" s="8" t="s">
        <v>11499</v>
      </c>
      <c r="AH3413" s="8" t="s">
        <v>3112</v>
      </c>
      <c r="AI3413" s="8" t="s">
        <v>115</v>
      </c>
      <c r="AJ3413" s="8" t="s">
        <v>3113</v>
      </c>
      <c r="AK3413" s="112">
        <v>49</v>
      </c>
    </row>
    <row r="3414" spans="31:37" hidden="1" x14ac:dyDescent="0.35">
      <c r="AE3414" s="8" t="s">
        <v>11500</v>
      </c>
      <c r="AF3414" s="8" t="s">
        <v>11501</v>
      </c>
      <c r="AG3414" s="8" t="s">
        <v>11502</v>
      </c>
      <c r="AH3414" s="8" t="s">
        <v>8062</v>
      </c>
      <c r="AI3414" s="8" t="s">
        <v>329</v>
      </c>
      <c r="AJ3414" s="8" t="s">
        <v>8063</v>
      </c>
      <c r="AK3414" s="112">
        <v>78</v>
      </c>
    </row>
    <row r="3415" spans="31:37" hidden="1" x14ac:dyDescent="0.35">
      <c r="AE3415" s="8" t="s">
        <v>11503</v>
      </c>
      <c r="AF3415" s="8" t="s">
        <v>9703</v>
      </c>
      <c r="AG3415" s="8" t="s">
        <v>11504</v>
      </c>
      <c r="AH3415" s="8" t="s">
        <v>1690</v>
      </c>
      <c r="AI3415" s="8" t="s">
        <v>811</v>
      </c>
      <c r="AJ3415" s="8" t="s">
        <v>1691</v>
      </c>
      <c r="AK3415" s="112">
        <v>79</v>
      </c>
    </row>
    <row r="3416" spans="31:37" hidden="1" x14ac:dyDescent="0.35">
      <c r="AE3416" s="8" t="s">
        <v>11505</v>
      </c>
      <c r="AF3416" s="8" t="s">
        <v>11506</v>
      </c>
      <c r="AG3416" s="8" t="s">
        <v>11507</v>
      </c>
      <c r="AH3416" s="8" t="s">
        <v>1999</v>
      </c>
      <c r="AI3416" s="8" t="s">
        <v>275</v>
      </c>
      <c r="AJ3416" s="8" t="s">
        <v>3618</v>
      </c>
      <c r="AK3416" s="112">
        <v>40</v>
      </c>
    </row>
    <row r="3417" spans="31:37" hidden="1" x14ac:dyDescent="0.35">
      <c r="AE3417" s="8" t="s">
        <v>11508</v>
      </c>
      <c r="AF3417" s="8" t="s">
        <v>11509</v>
      </c>
      <c r="AG3417" s="8" t="s">
        <v>11510</v>
      </c>
      <c r="AH3417" s="8" t="s">
        <v>4196</v>
      </c>
      <c r="AI3417" s="8" t="s">
        <v>22</v>
      </c>
      <c r="AJ3417" s="8" t="s">
        <v>11511</v>
      </c>
      <c r="AK3417" s="112">
        <v>262</v>
      </c>
    </row>
    <row r="3418" spans="31:37" hidden="1" x14ac:dyDescent="0.35">
      <c r="AE3418" s="8" t="s">
        <v>11512</v>
      </c>
      <c r="AF3418" s="8" t="s">
        <v>11513</v>
      </c>
      <c r="AG3418" s="8" t="s">
        <v>11514</v>
      </c>
      <c r="AH3418" s="8" t="s">
        <v>2437</v>
      </c>
      <c r="AI3418" s="8" t="s">
        <v>22</v>
      </c>
      <c r="AJ3418" s="8" t="s">
        <v>11515</v>
      </c>
      <c r="AK3418" s="112">
        <v>142</v>
      </c>
    </row>
    <row r="3419" spans="31:37" hidden="1" x14ac:dyDescent="0.35">
      <c r="AE3419" s="8" t="s">
        <v>11516</v>
      </c>
      <c r="AF3419" s="8" t="s">
        <v>11517</v>
      </c>
      <c r="AG3419" s="8" t="s">
        <v>11518</v>
      </c>
      <c r="AH3419" s="8" t="s">
        <v>401</v>
      </c>
      <c r="AI3419" s="8" t="s">
        <v>134</v>
      </c>
      <c r="AJ3419" s="8" t="s">
        <v>402</v>
      </c>
      <c r="AK3419" s="112">
        <v>102</v>
      </c>
    </row>
    <row r="3420" spans="31:37" hidden="1" x14ac:dyDescent="0.35">
      <c r="AE3420" s="8" t="s">
        <v>11519</v>
      </c>
      <c r="AF3420" s="8" t="s">
        <v>11520</v>
      </c>
      <c r="AG3420" s="8" t="s">
        <v>11521</v>
      </c>
      <c r="AH3420" s="8" t="s">
        <v>11522</v>
      </c>
      <c r="AI3420" s="8" t="s">
        <v>221</v>
      </c>
      <c r="AJ3420" s="8" t="s">
        <v>11523</v>
      </c>
      <c r="AK3420" s="112">
        <v>68</v>
      </c>
    </row>
    <row r="3421" spans="31:37" hidden="1" x14ac:dyDescent="0.35">
      <c r="AE3421" s="8" t="s">
        <v>11524</v>
      </c>
      <c r="AF3421" s="8" t="s">
        <v>11525</v>
      </c>
      <c r="AG3421" s="8" t="s">
        <v>11526</v>
      </c>
      <c r="AH3421" s="8" t="s">
        <v>1128</v>
      </c>
      <c r="AI3421" s="8" t="s">
        <v>221</v>
      </c>
      <c r="AJ3421" s="8" t="s">
        <v>11527</v>
      </c>
      <c r="AK3421" s="112">
        <v>155</v>
      </c>
    </row>
    <row r="3422" spans="31:37" hidden="1" x14ac:dyDescent="0.35">
      <c r="AE3422" s="8" t="s">
        <v>11528</v>
      </c>
      <c r="AF3422" s="8" t="s">
        <v>11529</v>
      </c>
      <c r="AG3422" s="8" t="s">
        <v>11530</v>
      </c>
      <c r="AH3422" s="8" t="s">
        <v>1128</v>
      </c>
      <c r="AI3422" s="8" t="s">
        <v>221</v>
      </c>
      <c r="AJ3422" s="8" t="s">
        <v>1129</v>
      </c>
      <c r="AK3422" s="112">
        <v>188</v>
      </c>
    </row>
    <row r="3423" spans="31:37" hidden="1" x14ac:dyDescent="0.35">
      <c r="AE3423" s="8" t="s">
        <v>11531</v>
      </c>
      <c r="AF3423" s="8" t="s">
        <v>11532</v>
      </c>
      <c r="AG3423" s="8" t="s">
        <v>2614</v>
      </c>
      <c r="AH3423" s="8" t="s">
        <v>4938</v>
      </c>
      <c r="AI3423" s="8" t="s">
        <v>221</v>
      </c>
      <c r="AJ3423" s="8" t="s">
        <v>1133</v>
      </c>
      <c r="AK3423" s="112">
        <v>28</v>
      </c>
    </row>
    <row r="3424" spans="31:37" hidden="1" x14ac:dyDescent="0.35">
      <c r="AE3424" s="8" t="s">
        <v>11533</v>
      </c>
      <c r="AF3424" s="8" t="s">
        <v>11534</v>
      </c>
      <c r="AG3424" s="8" t="s">
        <v>11535</v>
      </c>
      <c r="AH3424" s="8" t="s">
        <v>401</v>
      </c>
      <c r="AI3424" s="8" t="s">
        <v>134</v>
      </c>
      <c r="AJ3424" s="8" t="s">
        <v>402</v>
      </c>
      <c r="AK3424" s="112">
        <v>110</v>
      </c>
    </row>
    <row r="3425" spans="31:37" hidden="1" x14ac:dyDescent="0.35">
      <c r="AE3425" s="8" t="s">
        <v>11536</v>
      </c>
      <c r="AF3425" s="8" t="s">
        <v>11537</v>
      </c>
      <c r="AG3425" s="8" t="s">
        <v>11538</v>
      </c>
      <c r="AH3425" s="8" t="s">
        <v>1453</v>
      </c>
      <c r="AI3425" s="8" t="s">
        <v>329</v>
      </c>
      <c r="AJ3425" s="8" t="s">
        <v>1454</v>
      </c>
      <c r="AK3425" s="112">
        <v>47</v>
      </c>
    </row>
    <row r="3426" spans="31:37" hidden="1" x14ac:dyDescent="0.35">
      <c r="AE3426" s="8" t="s">
        <v>11539</v>
      </c>
      <c r="AF3426" s="8" t="s">
        <v>11540</v>
      </c>
      <c r="AG3426" s="8" t="s">
        <v>11541</v>
      </c>
      <c r="AH3426" s="8" t="s">
        <v>120</v>
      </c>
      <c r="AI3426" s="8" t="s">
        <v>120</v>
      </c>
      <c r="AJ3426" s="8" t="s">
        <v>8685</v>
      </c>
      <c r="AK3426" s="112">
        <v>79</v>
      </c>
    </row>
    <row r="3427" spans="31:37" hidden="1" x14ac:dyDescent="0.35">
      <c r="AE3427" s="8" t="s">
        <v>11542</v>
      </c>
      <c r="AF3427" s="8" t="s">
        <v>11543</v>
      </c>
      <c r="AG3427" s="8" t="s">
        <v>11544</v>
      </c>
      <c r="AH3427" s="8" t="s">
        <v>120</v>
      </c>
      <c r="AI3427" s="8" t="s">
        <v>120</v>
      </c>
      <c r="AJ3427" s="8" t="s">
        <v>8685</v>
      </c>
      <c r="AK3427" s="112">
        <v>70</v>
      </c>
    </row>
    <row r="3428" spans="31:37" hidden="1" x14ac:dyDescent="0.35">
      <c r="AE3428" s="8" t="s">
        <v>11545</v>
      </c>
      <c r="AF3428" s="8" t="s">
        <v>11546</v>
      </c>
      <c r="AG3428" s="8" t="s">
        <v>11547</v>
      </c>
      <c r="AH3428" s="8" t="s">
        <v>126</v>
      </c>
      <c r="AI3428" s="8" t="s">
        <v>127</v>
      </c>
      <c r="AJ3428" s="8" t="s">
        <v>3012</v>
      </c>
      <c r="AK3428" s="112">
        <v>125</v>
      </c>
    </row>
    <row r="3429" spans="31:37" hidden="1" x14ac:dyDescent="0.35">
      <c r="AE3429" s="8" t="s">
        <v>11548</v>
      </c>
      <c r="AF3429" s="8" t="s">
        <v>11549</v>
      </c>
      <c r="AG3429" s="8" t="s">
        <v>11550</v>
      </c>
      <c r="AH3429" s="8" t="s">
        <v>126</v>
      </c>
      <c r="AI3429" s="8" t="s">
        <v>127</v>
      </c>
      <c r="AJ3429" s="8" t="s">
        <v>3012</v>
      </c>
      <c r="AK3429" s="112">
        <v>76</v>
      </c>
    </row>
    <row r="3430" spans="31:37" hidden="1" x14ac:dyDescent="0.35">
      <c r="AE3430" s="8" t="s">
        <v>11551</v>
      </c>
      <c r="AF3430" s="8" t="s">
        <v>11552</v>
      </c>
      <c r="AG3430" s="8" t="s">
        <v>11553</v>
      </c>
      <c r="AH3430" s="8" t="s">
        <v>200</v>
      </c>
      <c r="AI3430" s="8" t="s">
        <v>34</v>
      </c>
      <c r="AJ3430" s="8" t="s">
        <v>2796</v>
      </c>
      <c r="AK3430" s="112">
        <v>91</v>
      </c>
    </row>
    <row r="3431" spans="31:37" hidden="1" x14ac:dyDescent="0.35">
      <c r="AE3431" s="8" t="s">
        <v>11554</v>
      </c>
      <c r="AF3431" s="8" t="s">
        <v>11555</v>
      </c>
      <c r="AG3431" s="8" t="s">
        <v>11556</v>
      </c>
      <c r="AH3431" s="8" t="s">
        <v>200</v>
      </c>
      <c r="AI3431" s="8" t="s">
        <v>34</v>
      </c>
      <c r="AJ3431" s="8" t="s">
        <v>3642</v>
      </c>
      <c r="AK3431" s="112">
        <v>85</v>
      </c>
    </row>
    <row r="3432" spans="31:37" hidden="1" x14ac:dyDescent="0.35">
      <c r="AE3432" s="8" t="s">
        <v>11557</v>
      </c>
      <c r="AF3432" s="8" t="s">
        <v>11558</v>
      </c>
      <c r="AG3432" s="8" t="s">
        <v>11559</v>
      </c>
      <c r="AH3432" s="8" t="s">
        <v>22</v>
      </c>
      <c r="AI3432" s="8" t="s">
        <v>22</v>
      </c>
      <c r="AJ3432" s="8" t="s">
        <v>3808</v>
      </c>
      <c r="AK3432" s="112">
        <v>65</v>
      </c>
    </row>
    <row r="3433" spans="31:37" hidden="1" x14ac:dyDescent="0.35">
      <c r="AE3433" s="8" t="s">
        <v>11560</v>
      </c>
      <c r="AF3433" s="8" t="s">
        <v>11561</v>
      </c>
      <c r="AG3433" s="8" t="s">
        <v>11562</v>
      </c>
      <c r="AH3433" s="8" t="s">
        <v>4766</v>
      </c>
      <c r="AI3433" s="8" t="s">
        <v>260</v>
      </c>
      <c r="AJ3433" s="8" t="s">
        <v>8020</v>
      </c>
      <c r="AK3433" s="112">
        <v>54</v>
      </c>
    </row>
    <row r="3434" spans="31:37" hidden="1" x14ac:dyDescent="0.35">
      <c r="AE3434" s="8" t="s">
        <v>11563</v>
      </c>
      <c r="AF3434" s="8" t="s">
        <v>11564</v>
      </c>
      <c r="AG3434" s="8" t="s">
        <v>17009</v>
      </c>
      <c r="AH3434" s="8" t="s">
        <v>9045</v>
      </c>
      <c r="AI3434" s="8" t="s">
        <v>115</v>
      </c>
      <c r="AJ3434" s="8" t="s">
        <v>9046</v>
      </c>
      <c r="AK3434" s="112">
        <v>141</v>
      </c>
    </row>
    <row r="3435" spans="31:37" hidden="1" x14ac:dyDescent="0.35">
      <c r="AE3435" s="8" t="s">
        <v>11565</v>
      </c>
      <c r="AF3435" s="8" t="s">
        <v>11566</v>
      </c>
      <c r="AG3435" s="8" t="s">
        <v>11567</v>
      </c>
      <c r="AH3435" s="8" t="s">
        <v>3395</v>
      </c>
      <c r="AI3435" s="8" t="s">
        <v>115</v>
      </c>
      <c r="AJ3435" s="8" t="s">
        <v>4965</v>
      </c>
      <c r="AK3435" s="112">
        <v>153</v>
      </c>
    </row>
    <row r="3436" spans="31:37" hidden="1" x14ac:dyDescent="0.35">
      <c r="AE3436" s="8" t="s">
        <v>11568</v>
      </c>
      <c r="AF3436" s="8" t="s">
        <v>2908</v>
      </c>
      <c r="AG3436" s="8" t="s">
        <v>11569</v>
      </c>
      <c r="AH3436" s="8" t="s">
        <v>939</v>
      </c>
      <c r="AI3436" s="8" t="s">
        <v>115</v>
      </c>
      <c r="AJ3436" s="8" t="s">
        <v>940</v>
      </c>
      <c r="AK3436" s="112">
        <v>203</v>
      </c>
    </row>
    <row r="3437" spans="31:37" hidden="1" x14ac:dyDescent="0.35">
      <c r="AE3437" s="8" t="s">
        <v>11570</v>
      </c>
      <c r="AF3437" s="8" t="s">
        <v>11571</v>
      </c>
      <c r="AG3437" s="8" t="s">
        <v>11572</v>
      </c>
      <c r="AH3437" s="8" t="s">
        <v>3151</v>
      </c>
      <c r="AI3437" s="8" t="s">
        <v>22</v>
      </c>
      <c r="AJ3437" s="8" t="s">
        <v>3152</v>
      </c>
      <c r="AK3437" s="112">
        <v>39</v>
      </c>
    </row>
    <row r="3438" spans="31:37" hidden="1" x14ac:dyDescent="0.35">
      <c r="AE3438" s="8" t="s">
        <v>11573</v>
      </c>
      <c r="AF3438" s="8" t="s">
        <v>11574</v>
      </c>
      <c r="AG3438" s="8" t="s">
        <v>11575</v>
      </c>
      <c r="AH3438" s="8" t="s">
        <v>22</v>
      </c>
      <c r="AI3438" s="8" t="s">
        <v>22</v>
      </c>
      <c r="AJ3438" s="8" t="s">
        <v>878</v>
      </c>
      <c r="AK3438" s="112">
        <v>45</v>
      </c>
    </row>
    <row r="3439" spans="31:37" hidden="1" x14ac:dyDescent="0.35">
      <c r="AE3439" s="8" t="s">
        <v>11576</v>
      </c>
      <c r="AF3439" s="8" t="s">
        <v>11577</v>
      </c>
      <c r="AG3439" s="8" t="s">
        <v>11578</v>
      </c>
      <c r="AH3439" s="8" t="s">
        <v>343</v>
      </c>
      <c r="AI3439" s="8" t="s">
        <v>329</v>
      </c>
      <c r="AJ3439" s="8" t="s">
        <v>2341</v>
      </c>
      <c r="AK3439" s="112">
        <v>122</v>
      </c>
    </row>
    <row r="3440" spans="31:37" hidden="1" x14ac:dyDescent="0.35">
      <c r="AE3440" s="8" t="s">
        <v>11579</v>
      </c>
      <c r="AF3440" s="8" t="s">
        <v>11580</v>
      </c>
      <c r="AG3440" s="8" t="s">
        <v>11581</v>
      </c>
      <c r="AH3440" s="8" t="s">
        <v>343</v>
      </c>
      <c r="AI3440" s="8" t="s">
        <v>329</v>
      </c>
      <c r="AJ3440" s="8" t="s">
        <v>2341</v>
      </c>
      <c r="AK3440" s="112">
        <v>86</v>
      </c>
    </row>
    <row r="3441" spans="31:37" hidden="1" x14ac:dyDescent="0.35">
      <c r="AE3441" s="8" t="s">
        <v>11582</v>
      </c>
      <c r="AF3441" s="8" t="s">
        <v>11583</v>
      </c>
      <c r="AG3441" s="8" t="s">
        <v>11584</v>
      </c>
      <c r="AH3441" s="8" t="s">
        <v>391</v>
      </c>
      <c r="AI3441" s="8" t="s">
        <v>391</v>
      </c>
      <c r="AJ3441" s="8" t="s">
        <v>998</v>
      </c>
      <c r="AK3441" s="112">
        <v>13</v>
      </c>
    </row>
    <row r="3442" spans="31:37" hidden="1" x14ac:dyDescent="0.35">
      <c r="AE3442" s="8" t="s">
        <v>11585</v>
      </c>
      <c r="AF3442" s="8" t="s">
        <v>11586</v>
      </c>
      <c r="AG3442" s="8" t="s">
        <v>11587</v>
      </c>
      <c r="AH3442" s="8" t="s">
        <v>391</v>
      </c>
      <c r="AI3442" s="8" t="s">
        <v>391</v>
      </c>
      <c r="AJ3442" s="8" t="s">
        <v>998</v>
      </c>
      <c r="AK3442" s="112">
        <v>19</v>
      </c>
    </row>
    <row r="3443" spans="31:37" hidden="1" x14ac:dyDescent="0.35">
      <c r="AE3443" s="8" t="s">
        <v>11588</v>
      </c>
      <c r="AF3443" s="8" t="s">
        <v>11589</v>
      </c>
      <c r="AG3443" s="8" t="s">
        <v>11590</v>
      </c>
      <c r="AH3443" s="8" t="s">
        <v>120</v>
      </c>
      <c r="AI3443" s="8" t="s">
        <v>120</v>
      </c>
      <c r="AJ3443" s="8" t="s">
        <v>11591</v>
      </c>
      <c r="AK3443" s="112">
        <v>119</v>
      </c>
    </row>
    <row r="3444" spans="31:37" hidden="1" x14ac:dyDescent="0.35">
      <c r="AE3444" s="8" t="s">
        <v>11592</v>
      </c>
      <c r="AF3444" s="8" t="s">
        <v>11593</v>
      </c>
      <c r="AG3444" s="8" t="s">
        <v>11594</v>
      </c>
      <c r="AH3444" s="8" t="s">
        <v>120</v>
      </c>
      <c r="AI3444" s="8" t="s">
        <v>120</v>
      </c>
      <c r="AJ3444" s="8" t="s">
        <v>496</v>
      </c>
      <c r="AK3444" s="112">
        <v>49</v>
      </c>
    </row>
    <row r="3445" spans="31:37" hidden="1" x14ac:dyDescent="0.35">
      <c r="AE3445" s="8" t="s">
        <v>11595</v>
      </c>
      <c r="AF3445" s="8" t="s">
        <v>11596</v>
      </c>
      <c r="AG3445" s="8" t="s">
        <v>11597</v>
      </c>
      <c r="AH3445" s="8" t="s">
        <v>364</v>
      </c>
      <c r="AI3445" s="8" t="s">
        <v>364</v>
      </c>
      <c r="AJ3445" s="8" t="s">
        <v>2287</v>
      </c>
      <c r="AK3445" s="112">
        <v>91</v>
      </c>
    </row>
    <row r="3446" spans="31:37" hidden="1" x14ac:dyDescent="0.35">
      <c r="AE3446" s="8" t="s">
        <v>11598</v>
      </c>
      <c r="AF3446" s="8" t="s">
        <v>11599</v>
      </c>
      <c r="AG3446" s="8" t="s">
        <v>11600</v>
      </c>
      <c r="AH3446" s="8" t="s">
        <v>22</v>
      </c>
      <c r="AI3446" s="8" t="s">
        <v>22</v>
      </c>
      <c r="AJ3446" s="8" t="s">
        <v>878</v>
      </c>
      <c r="AK3446" s="112">
        <v>84</v>
      </c>
    </row>
    <row r="3447" spans="31:37" hidden="1" x14ac:dyDescent="0.35">
      <c r="AE3447" s="8" t="s">
        <v>11601</v>
      </c>
      <c r="AF3447" s="8" t="s">
        <v>11602</v>
      </c>
      <c r="AG3447" s="8" t="s">
        <v>11603</v>
      </c>
      <c r="AH3447" s="8" t="s">
        <v>22</v>
      </c>
      <c r="AI3447" s="8" t="s">
        <v>22</v>
      </c>
      <c r="AJ3447" s="8" t="s">
        <v>597</v>
      </c>
      <c r="AK3447" s="112">
        <v>123</v>
      </c>
    </row>
    <row r="3448" spans="31:37" hidden="1" x14ac:dyDescent="0.35">
      <c r="AE3448" s="8" t="s">
        <v>11604</v>
      </c>
      <c r="AF3448" s="8" t="s">
        <v>11605</v>
      </c>
      <c r="AG3448" s="8" t="s">
        <v>11606</v>
      </c>
      <c r="AH3448" s="8" t="s">
        <v>22</v>
      </c>
      <c r="AI3448" s="8" t="s">
        <v>22</v>
      </c>
      <c r="AJ3448" s="8" t="s">
        <v>3200</v>
      </c>
      <c r="AK3448" s="112">
        <v>104</v>
      </c>
    </row>
    <row r="3449" spans="31:37" hidden="1" x14ac:dyDescent="0.35">
      <c r="AE3449" s="8" t="s">
        <v>11607</v>
      </c>
      <c r="AF3449" s="8" t="s">
        <v>11608</v>
      </c>
      <c r="AG3449" s="8" t="s">
        <v>11609</v>
      </c>
      <c r="AH3449" s="8" t="s">
        <v>850</v>
      </c>
      <c r="AI3449" s="8" t="s">
        <v>22</v>
      </c>
      <c r="AJ3449" s="8" t="s">
        <v>851</v>
      </c>
      <c r="AK3449" s="112">
        <v>64</v>
      </c>
    </row>
    <row r="3450" spans="31:37" hidden="1" x14ac:dyDescent="0.35">
      <c r="AE3450" s="8" t="s">
        <v>11610</v>
      </c>
      <c r="AF3450" s="8" t="s">
        <v>11611</v>
      </c>
      <c r="AG3450" s="8" t="s">
        <v>11612</v>
      </c>
      <c r="AH3450" s="8" t="s">
        <v>127</v>
      </c>
      <c r="AI3450" s="8" t="s">
        <v>127</v>
      </c>
      <c r="AJ3450" s="8" t="s">
        <v>3838</v>
      </c>
      <c r="AK3450" s="112">
        <v>30</v>
      </c>
    </row>
    <row r="3451" spans="31:37" hidden="1" x14ac:dyDescent="0.35">
      <c r="AE3451" s="8" t="s">
        <v>11613</v>
      </c>
      <c r="AF3451" s="8" t="s">
        <v>11614</v>
      </c>
      <c r="AG3451" s="8" t="s">
        <v>11615</v>
      </c>
      <c r="AH3451" s="8" t="s">
        <v>37</v>
      </c>
      <c r="AI3451" s="8" t="s">
        <v>37</v>
      </c>
      <c r="AJ3451" s="8" t="s">
        <v>11616</v>
      </c>
      <c r="AK3451" s="112">
        <v>125</v>
      </c>
    </row>
    <row r="3452" spans="31:37" hidden="1" x14ac:dyDescent="0.35">
      <c r="AE3452" s="8" t="s">
        <v>11617</v>
      </c>
      <c r="AF3452" s="8" t="s">
        <v>11618</v>
      </c>
      <c r="AG3452" s="8" t="s">
        <v>11619</v>
      </c>
      <c r="AH3452" s="8" t="s">
        <v>50</v>
      </c>
      <c r="AI3452" s="8" t="s">
        <v>22</v>
      </c>
      <c r="AJ3452" s="8" t="s">
        <v>51</v>
      </c>
      <c r="AK3452" s="112">
        <v>21</v>
      </c>
    </row>
    <row r="3453" spans="31:37" hidden="1" x14ac:dyDescent="0.35">
      <c r="AE3453" s="8" t="s">
        <v>11620</v>
      </c>
      <c r="AF3453" s="8" t="s">
        <v>11621</v>
      </c>
      <c r="AG3453" s="8" t="s">
        <v>11622</v>
      </c>
      <c r="AH3453" s="8" t="s">
        <v>141</v>
      </c>
      <c r="AI3453" s="8" t="s">
        <v>141</v>
      </c>
      <c r="AJ3453" s="8" t="s">
        <v>411</v>
      </c>
      <c r="AK3453" s="112">
        <v>39</v>
      </c>
    </row>
    <row r="3454" spans="31:37" hidden="1" x14ac:dyDescent="0.35">
      <c r="AE3454" s="8" t="s">
        <v>11623</v>
      </c>
      <c r="AF3454" s="8" t="s">
        <v>11624</v>
      </c>
      <c r="AG3454" s="8" t="s">
        <v>11625</v>
      </c>
      <c r="AH3454" s="8" t="s">
        <v>120</v>
      </c>
      <c r="AI3454" s="8" t="s">
        <v>120</v>
      </c>
      <c r="AJ3454" s="8" t="s">
        <v>496</v>
      </c>
      <c r="AK3454" s="112">
        <v>103</v>
      </c>
    </row>
    <row r="3455" spans="31:37" hidden="1" x14ac:dyDescent="0.35">
      <c r="AE3455" s="8" t="s">
        <v>11626</v>
      </c>
      <c r="AF3455" s="8" t="s">
        <v>11627</v>
      </c>
      <c r="AG3455" s="8" t="s">
        <v>11628</v>
      </c>
      <c r="AH3455" s="8" t="s">
        <v>4284</v>
      </c>
      <c r="AI3455" s="8" t="s">
        <v>275</v>
      </c>
      <c r="AJ3455" s="8" t="s">
        <v>9827</v>
      </c>
      <c r="AK3455" s="112">
        <v>53</v>
      </c>
    </row>
    <row r="3456" spans="31:37" hidden="1" x14ac:dyDescent="0.35">
      <c r="AE3456" s="8" t="s">
        <v>11629</v>
      </c>
      <c r="AF3456" s="8" t="s">
        <v>11630</v>
      </c>
      <c r="AG3456" s="8" t="s">
        <v>11631</v>
      </c>
      <c r="AH3456" s="8" t="s">
        <v>607</v>
      </c>
      <c r="AI3456" s="8" t="s">
        <v>147</v>
      </c>
      <c r="AJ3456" s="8" t="s">
        <v>608</v>
      </c>
      <c r="AK3456" s="112">
        <v>50</v>
      </c>
    </row>
    <row r="3457" spans="31:37" hidden="1" x14ac:dyDescent="0.35">
      <c r="AE3457" s="8" t="s">
        <v>11632</v>
      </c>
      <c r="AF3457" s="8" t="s">
        <v>11633</v>
      </c>
      <c r="AG3457" s="8" t="s">
        <v>11634</v>
      </c>
      <c r="AH3457" s="8" t="s">
        <v>752</v>
      </c>
      <c r="AI3457" s="8" t="s">
        <v>753</v>
      </c>
      <c r="AJ3457" s="8" t="s">
        <v>4120</v>
      </c>
      <c r="AK3457" s="112">
        <v>55</v>
      </c>
    </row>
    <row r="3458" spans="31:37" hidden="1" x14ac:dyDescent="0.35">
      <c r="AE3458" s="8" t="s">
        <v>11635</v>
      </c>
      <c r="AF3458" s="8" t="s">
        <v>11636</v>
      </c>
      <c r="AG3458" s="8" t="s">
        <v>11637</v>
      </c>
      <c r="AH3458" s="8" t="s">
        <v>22</v>
      </c>
      <c r="AI3458" s="8" t="s">
        <v>22</v>
      </c>
      <c r="AJ3458" s="8" t="s">
        <v>1199</v>
      </c>
      <c r="AK3458" s="112">
        <v>48</v>
      </c>
    </row>
    <row r="3459" spans="31:37" hidden="1" x14ac:dyDescent="0.35">
      <c r="AE3459" s="8" t="s">
        <v>11638</v>
      </c>
      <c r="AF3459" s="8" t="s">
        <v>11639</v>
      </c>
      <c r="AG3459" s="8" t="s">
        <v>11640</v>
      </c>
      <c r="AH3459" s="8" t="s">
        <v>5514</v>
      </c>
      <c r="AI3459" s="8" t="s">
        <v>260</v>
      </c>
      <c r="AJ3459" s="8" t="s">
        <v>5515</v>
      </c>
      <c r="AK3459" s="112">
        <v>37</v>
      </c>
    </row>
    <row r="3460" spans="31:37" hidden="1" x14ac:dyDescent="0.35">
      <c r="AE3460" s="8" t="s">
        <v>11641</v>
      </c>
      <c r="AF3460" s="8" t="s">
        <v>11642</v>
      </c>
      <c r="AG3460" s="8" t="s">
        <v>11643</v>
      </c>
      <c r="AH3460" s="8" t="s">
        <v>33</v>
      </c>
      <c r="AI3460" s="8" t="s">
        <v>34</v>
      </c>
      <c r="AJ3460" s="8" t="s">
        <v>35</v>
      </c>
      <c r="AK3460" s="112">
        <v>40</v>
      </c>
    </row>
    <row r="3461" spans="31:37" hidden="1" x14ac:dyDescent="0.35">
      <c r="AE3461" s="8" t="s">
        <v>11644</v>
      </c>
      <c r="AF3461" s="8" t="s">
        <v>11645</v>
      </c>
      <c r="AG3461" s="8" t="s">
        <v>11646</v>
      </c>
      <c r="AH3461" s="8" t="s">
        <v>1128</v>
      </c>
      <c r="AI3461" s="8" t="s">
        <v>221</v>
      </c>
      <c r="AJ3461" s="8" t="s">
        <v>3288</v>
      </c>
      <c r="AK3461" s="112">
        <v>49</v>
      </c>
    </row>
    <row r="3462" spans="31:37" hidden="1" x14ac:dyDescent="0.35">
      <c r="AE3462" s="8" t="s">
        <v>11647</v>
      </c>
      <c r="AF3462" s="8" t="s">
        <v>11648</v>
      </c>
      <c r="AG3462" s="8" t="s">
        <v>11649</v>
      </c>
      <c r="AH3462" s="8" t="s">
        <v>1465</v>
      </c>
      <c r="AI3462" s="8" t="s">
        <v>391</v>
      </c>
      <c r="AJ3462" s="8" t="s">
        <v>3515</v>
      </c>
      <c r="AK3462" s="112">
        <v>33</v>
      </c>
    </row>
    <row r="3463" spans="31:37" hidden="1" x14ac:dyDescent="0.35">
      <c r="AE3463" s="8" t="s">
        <v>11650</v>
      </c>
      <c r="AF3463" s="8" t="s">
        <v>11651</v>
      </c>
      <c r="AG3463" s="8" t="s">
        <v>11652</v>
      </c>
      <c r="AH3463" s="8" t="s">
        <v>200</v>
      </c>
      <c r="AI3463" s="8" t="s">
        <v>34</v>
      </c>
      <c r="AJ3463" s="8" t="s">
        <v>201</v>
      </c>
      <c r="AK3463" s="112">
        <v>134</v>
      </c>
    </row>
    <row r="3464" spans="31:37" hidden="1" x14ac:dyDescent="0.35">
      <c r="AE3464" s="8" t="s">
        <v>11653</v>
      </c>
      <c r="AF3464" s="8" t="s">
        <v>11654</v>
      </c>
      <c r="AG3464" s="8" t="s">
        <v>11655</v>
      </c>
      <c r="AH3464" s="8" t="s">
        <v>7120</v>
      </c>
      <c r="AI3464" s="8" t="s">
        <v>37</v>
      </c>
      <c r="AJ3464" s="8" t="s">
        <v>7121</v>
      </c>
      <c r="AK3464" s="112">
        <v>34</v>
      </c>
    </row>
    <row r="3465" spans="31:37" hidden="1" x14ac:dyDescent="0.35">
      <c r="AE3465" s="8" t="s">
        <v>11656</v>
      </c>
      <c r="AF3465" s="8" t="s">
        <v>11657</v>
      </c>
      <c r="AG3465" s="8" t="s">
        <v>11658</v>
      </c>
      <c r="AH3465" s="8" t="s">
        <v>2273</v>
      </c>
      <c r="AI3465" s="8" t="s">
        <v>134</v>
      </c>
      <c r="AJ3465" s="8" t="s">
        <v>2274</v>
      </c>
      <c r="AK3465" s="112">
        <v>56</v>
      </c>
    </row>
    <row r="3466" spans="31:37" hidden="1" x14ac:dyDescent="0.35">
      <c r="AE3466" s="8" t="s">
        <v>11659</v>
      </c>
      <c r="AF3466" s="8" t="s">
        <v>11660</v>
      </c>
      <c r="AG3466" s="8" t="s">
        <v>11661</v>
      </c>
      <c r="AH3466" s="8" t="s">
        <v>9608</v>
      </c>
      <c r="AI3466" s="8" t="s">
        <v>329</v>
      </c>
      <c r="AJ3466" s="8" t="s">
        <v>9609</v>
      </c>
      <c r="AK3466" s="112">
        <v>49</v>
      </c>
    </row>
    <row r="3467" spans="31:37" hidden="1" x14ac:dyDescent="0.35">
      <c r="AE3467" s="8" t="s">
        <v>11662</v>
      </c>
      <c r="AF3467" s="8" t="s">
        <v>11663</v>
      </c>
      <c r="AG3467" s="8" t="s">
        <v>11664</v>
      </c>
      <c r="AH3467" s="8" t="s">
        <v>668</v>
      </c>
      <c r="AI3467" s="8" t="s">
        <v>22</v>
      </c>
      <c r="AJ3467" s="8" t="s">
        <v>669</v>
      </c>
      <c r="AK3467" s="112">
        <v>80</v>
      </c>
    </row>
    <row r="3468" spans="31:37" hidden="1" x14ac:dyDescent="0.35">
      <c r="AE3468" s="8" t="s">
        <v>11665</v>
      </c>
      <c r="AF3468" s="8" t="s">
        <v>11666</v>
      </c>
      <c r="AG3468" s="8" t="s">
        <v>11667</v>
      </c>
      <c r="AH3468" s="8" t="s">
        <v>22</v>
      </c>
      <c r="AI3468" s="8" t="s">
        <v>22</v>
      </c>
      <c r="AJ3468" s="8" t="s">
        <v>1199</v>
      </c>
      <c r="AK3468" s="112">
        <v>49</v>
      </c>
    </row>
    <row r="3469" spans="31:37" hidden="1" x14ac:dyDescent="0.35">
      <c r="AE3469" s="8" t="s">
        <v>11668</v>
      </c>
      <c r="AF3469" s="8" t="s">
        <v>9809</v>
      </c>
      <c r="AG3469" s="8" t="s">
        <v>11669</v>
      </c>
      <c r="AH3469" s="8" t="s">
        <v>702</v>
      </c>
      <c r="AI3469" s="8" t="s">
        <v>22</v>
      </c>
      <c r="AJ3469" s="8" t="s">
        <v>7519</v>
      </c>
      <c r="AK3469" s="112">
        <v>48</v>
      </c>
    </row>
    <row r="3470" spans="31:37" hidden="1" x14ac:dyDescent="0.35">
      <c r="AE3470" s="8" t="s">
        <v>11670</v>
      </c>
      <c r="AF3470" s="8" t="s">
        <v>11671</v>
      </c>
      <c r="AG3470" s="8" t="s">
        <v>11672</v>
      </c>
      <c r="AH3470" s="8" t="s">
        <v>7555</v>
      </c>
      <c r="AI3470" s="8" t="s">
        <v>37</v>
      </c>
      <c r="AJ3470" s="8" t="s">
        <v>7556</v>
      </c>
      <c r="AK3470" s="112">
        <v>86</v>
      </c>
    </row>
    <row r="3471" spans="31:37" hidden="1" x14ac:dyDescent="0.35">
      <c r="AE3471" s="8" t="s">
        <v>11673</v>
      </c>
      <c r="AF3471" s="8" t="s">
        <v>11674</v>
      </c>
      <c r="AG3471" s="8" t="s">
        <v>11675</v>
      </c>
      <c r="AH3471" s="8" t="s">
        <v>11676</v>
      </c>
      <c r="AI3471" s="8" t="s">
        <v>260</v>
      </c>
      <c r="AJ3471" s="8" t="s">
        <v>5093</v>
      </c>
      <c r="AK3471" s="112">
        <v>97</v>
      </c>
    </row>
    <row r="3472" spans="31:37" hidden="1" x14ac:dyDescent="0.35">
      <c r="AE3472" s="8" t="s">
        <v>11677</v>
      </c>
      <c r="AF3472" s="8" t="s">
        <v>11678</v>
      </c>
      <c r="AG3472" s="8" t="s">
        <v>11679</v>
      </c>
      <c r="AH3472" s="8" t="s">
        <v>2610</v>
      </c>
      <c r="AI3472" s="8" t="s">
        <v>956</v>
      </c>
      <c r="AJ3472" s="8" t="s">
        <v>6222</v>
      </c>
      <c r="AK3472" s="112">
        <v>29</v>
      </c>
    </row>
    <row r="3473" spans="31:37" hidden="1" x14ac:dyDescent="0.35">
      <c r="AE3473" s="8" t="s">
        <v>11680</v>
      </c>
      <c r="AF3473" s="8" t="s">
        <v>11681</v>
      </c>
      <c r="AG3473" s="8" t="s">
        <v>11682</v>
      </c>
      <c r="AH3473" s="8" t="s">
        <v>22</v>
      </c>
      <c r="AI3473" s="8" t="s">
        <v>22</v>
      </c>
      <c r="AJ3473" s="8" t="s">
        <v>299</v>
      </c>
      <c r="AK3473" s="112">
        <v>69</v>
      </c>
    </row>
    <row r="3474" spans="31:37" hidden="1" x14ac:dyDescent="0.35">
      <c r="AE3474" s="8" t="s">
        <v>11683</v>
      </c>
      <c r="AF3474" s="8" t="s">
        <v>11684</v>
      </c>
      <c r="AG3474" s="8" t="s">
        <v>11685</v>
      </c>
      <c r="AH3474" s="8" t="s">
        <v>11686</v>
      </c>
      <c r="AI3474" s="8" t="s">
        <v>75</v>
      </c>
      <c r="AJ3474" s="8" t="s">
        <v>11687</v>
      </c>
      <c r="AK3474" s="112">
        <v>35</v>
      </c>
    </row>
    <row r="3475" spans="31:37" hidden="1" x14ac:dyDescent="0.35">
      <c r="AE3475" s="8" t="s">
        <v>11688</v>
      </c>
      <c r="AF3475" s="8" t="s">
        <v>11689</v>
      </c>
      <c r="AG3475" s="8" t="s">
        <v>11690</v>
      </c>
      <c r="AH3475" s="8" t="s">
        <v>165</v>
      </c>
      <c r="AI3475" s="8" t="s">
        <v>166</v>
      </c>
      <c r="AJ3475" s="8" t="s">
        <v>167</v>
      </c>
      <c r="AK3475" s="112">
        <v>79</v>
      </c>
    </row>
    <row r="3476" spans="31:37" hidden="1" x14ac:dyDescent="0.35">
      <c r="AE3476" s="8" t="s">
        <v>11691</v>
      </c>
      <c r="AF3476" s="8" t="s">
        <v>11692</v>
      </c>
      <c r="AG3476" s="8" t="s">
        <v>11693</v>
      </c>
      <c r="AH3476" s="8" t="s">
        <v>369</v>
      </c>
      <c r="AI3476" s="8" t="s">
        <v>370</v>
      </c>
      <c r="AJ3476" s="8" t="s">
        <v>371</v>
      </c>
      <c r="AK3476" s="112">
        <v>31</v>
      </c>
    </row>
    <row r="3477" spans="31:37" hidden="1" x14ac:dyDescent="0.35">
      <c r="AE3477" s="8" t="s">
        <v>11694</v>
      </c>
      <c r="AF3477" s="8" t="s">
        <v>11695</v>
      </c>
      <c r="AG3477" s="8" t="s">
        <v>11696</v>
      </c>
      <c r="AH3477" s="8" t="s">
        <v>2976</v>
      </c>
      <c r="AI3477" s="8" t="s">
        <v>22</v>
      </c>
      <c r="AJ3477" s="8" t="s">
        <v>2977</v>
      </c>
      <c r="AK3477" s="112">
        <v>19</v>
      </c>
    </row>
    <row r="3478" spans="31:37" hidden="1" x14ac:dyDescent="0.35">
      <c r="AE3478" s="8" t="s">
        <v>11697</v>
      </c>
      <c r="AF3478" s="8" t="s">
        <v>11698</v>
      </c>
      <c r="AG3478" s="8" t="s">
        <v>11699</v>
      </c>
      <c r="AH3478" s="8" t="s">
        <v>22</v>
      </c>
      <c r="AI3478" s="8" t="s">
        <v>22</v>
      </c>
      <c r="AJ3478" s="8" t="s">
        <v>299</v>
      </c>
      <c r="AK3478" s="112">
        <v>25</v>
      </c>
    </row>
    <row r="3479" spans="31:37" hidden="1" x14ac:dyDescent="0.35">
      <c r="AE3479" s="8" t="s">
        <v>11700</v>
      </c>
      <c r="AF3479" s="8" t="s">
        <v>11701</v>
      </c>
      <c r="AG3479" s="8" t="s">
        <v>11702</v>
      </c>
      <c r="AH3479" s="8" t="s">
        <v>1511</v>
      </c>
      <c r="AI3479" s="8" t="s">
        <v>329</v>
      </c>
      <c r="AJ3479" s="8" t="s">
        <v>1512</v>
      </c>
      <c r="AK3479" s="112">
        <v>137</v>
      </c>
    </row>
    <row r="3480" spans="31:37" hidden="1" x14ac:dyDescent="0.35">
      <c r="AE3480" s="8" t="s">
        <v>11703</v>
      </c>
      <c r="AF3480" s="8" t="s">
        <v>11704</v>
      </c>
      <c r="AG3480" s="8" t="s">
        <v>11705</v>
      </c>
      <c r="AH3480" s="8" t="s">
        <v>558</v>
      </c>
      <c r="AI3480" s="8" t="s">
        <v>236</v>
      </c>
      <c r="AJ3480" s="8" t="s">
        <v>559</v>
      </c>
      <c r="AK3480" s="112">
        <v>45</v>
      </c>
    </row>
    <row r="3481" spans="31:37" hidden="1" x14ac:dyDescent="0.35">
      <c r="AE3481" s="8" t="s">
        <v>11706</v>
      </c>
      <c r="AF3481" s="8" t="s">
        <v>11707</v>
      </c>
      <c r="AG3481" s="8" t="s">
        <v>11708</v>
      </c>
      <c r="AH3481" s="8" t="s">
        <v>329</v>
      </c>
      <c r="AI3481" s="8" t="s">
        <v>329</v>
      </c>
      <c r="AJ3481" s="8" t="s">
        <v>4512</v>
      </c>
      <c r="AK3481" s="112">
        <v>66</v>
      </c>
    </row>
    <row r="3482" spans="31:37" hidden="1" x14ac:dyDescent="0.35">
      <c r="AE3482" s="8" t="s">
        <v>11709</v>
      </c>
      <c r="AF3482" s="8" t="s">
        <v>11710</v>
      </c>
      <c r="AG3482" s="8" t="s">
        <v>11711</v>
      </c>
      <c r="AH3482" s="8" t="s">
        <v>682</v>
      </c>
      <c r="AI3482" s="8" t="s">
        <v>275</v>
      </c>
      <c r="AJ3482" s="8" t="s">
        <v>2789</v>
      </c>
      <c r="AK3482" s="112">
        <v>35</v>
      </c>
    </row>
    <row r="3483" spans="31:37" hidden="1" x14ac:dyDescent="0.35">
      <c r="AE3483" s="8" t="s">
        <v>11712</v>
      </c>
      <c r="AF3483" s="8" t="s">
        <v>11713</v>
      </c>
      <c r="AG3483" s="8" t="s">
        <v>11714</v>
      </c>
      <c r="AH3483" s="8" t="s">
        <v>11715</v>
      </c>
      <c r="AI3483" s="8" t="s">
        <v>16</v>
      </c>
      <c r="AJ3483" s="8" t="s">
        <v>11716</v>
      </c>
      <c r="AK3483" s="112">
        <v>44</v>
      </c>
    </row>
    <row r="3484" spans="31:37" hidden="1" x14ac:dyDescent="0.35">
      <c r="AE3484" s="8" t="s">
        <v>11717</v>
      </c>
      <c r="AF3484" s="8" t="s">
        <v>11718</v>
      </c>
      <c r="AG3484" s="8" t="s">
        <v>11719</v>
      </c>
      <c r="AH3484" s="8" t="s">
        <v>1453</v>
      </c>
      <c r="AI3484" s="8" t="s">
        <v>329</v>
      </c>
      <c r="AJ3484" s="8" t="s">
        <v>1790</v>
      </c>
      <c r="AK3484" s="112">
        <v>42</v>
      </c>
    </row>
    <row r="3485" spans="31:37" hidden="1" x14ac:dyDescent="0.35">
      <c r="AE3485" s="8" t="s">
        <v>11720</v>
      </c>
      <c r="AF3485" s="8" t="s">
        <v>11721</v>
      </c>
      <c r="AG3485" s="8" t="s">
        <v>11722</v>
      </c>
      <c r="AH3485" s="8" t="s">
        <v>11723</v>
      </c>
      <c r="AI3485" s="8" t="s">
        <v>134</v>
      </c>
      <c r="AJ3485" s="8" t="s">
        <v>11724</v>
      </c>
      <c r="AK3485" s="112">
        <v>86</v>
      </c>
    </row>
    <row r="3486" spans="31:37" hidden="1" x14ac:dyDescent="0.35">
      <c r="AE3486" s="8" t="s">
        <v>11725</v>
      </c>
      <c r="AF3486" s="8" t="s">
        <v>11726</v>
      </c>
      <c r="AG3486" s="8" t="s">
        <v>11727</v>
      </c>
      <c r="AH3486" s="8" t="s">
        <v>5092</v>
      </c>
      <c r="AI3486" s="8" t="s">
        <v>260</v>
      </c>
      <c r="AJ3486" s="8" t="s">
        <v>5093</v>
      </c>
      <c r="AK3486" s="112">
        <v>43</v>
      </c>
    </row>
    <row r="3487" spans="31:37" hidden="1" x14ac:dyDescent="0.35">
      <c r="AE3487" s="8" t="s">
        <v>11728</v>
      </c>
      <c r="AF3487" s="8" t="s">
        <v>7112</v>
      </c>
      <c r="AG3487" s="8" t="s">
        <v>11729</v>
      </c>
      <c r="AH3487" s="8" t="s">
        <v>4124</v>
      </c>
      <c r="AI3487" s="8" t="s">
        <v>753</v>
      </c>
      <c r="AJ3487" s="8" t="s">
        <v>4125</v>
      </c>
      <c r="AK3487" s="112">
        <v>79</v>
      </c>
    </row>
    <row r="3488" spans="31:37" hidden="1" x14ac:dyDescent="0.35">
      <c r="AE3488" s="8" t="s">
        <v>11730</v>
      </c>
      <c r="AF3488" s="8" t="s">
        <v>11731</v>
      </c>
      <c r="AG3488" s="8" t="s">
        <v>11732</v>
      </c>
      <c r="AH3488" s="8" t="s">
        <v>1170</v>
      </c>
      <c r="AI3488" s="8" t="s">
        <v>141</v>
      </c>
      <c r="AJ3488" s="8" t="s">
        <v>1171</v>
      </c>
      <c r="AK3488" s="112">
        <v>39</v>
      </c>
    </row>
    <row r="3489" spans="31:37" hidden="1" x14ac:dyDescent="0.35">
      <c r="AE3489" s="8" t="s">
        <v>11733</v>
      </c>
      <c r="AF3489" s="8" t="s">
        <v>11734</v>
      </c>
      <c r="AG3489" s="8" t="s">
        <v>11735</v>
      </c>
      <c r="AH3489" s="8" t="s">
        <v>4679</v>
      </c>
      <c r="AI3489" s="8" t="s">
        <v>134</v>
      </c>
      <c r="AJ3489" s="8" t="s">
        <v>4680</v>
      </c>
      <c r="AK3489" s="112">
        <v>43</v>
      </c>
    </row>
    <row r="3490" spans="31:37" hidden="1" x14ac:dyDescent="0.35">
      <c r="AE3490" s="8" t="s">
        <v>11736</v>
      </c>
      <c r="AF3490" s="8" t="s">
        <v>11737</v>
      </c>
      <c r="AG3490" s="8" t="s">
        <v>11738</v>
      </c>
      <c r="AH3490" s="8" t="s">
        <v>254</v>
      </c>
      <c r="AI3490" s="8" t="s">
        <v>255</v>
      </c>
      <c r="AJ3490" s="8" t="s">
        <v>588</v>
      </c>
      <c r="AK3490" s="112">
        <v>58</v>
      </c>
    </row>
    <row r="3491" spans="31:37" hidden="1" x14ac:dyDescent="0.35">
      <c r="AE3491" s="8" t="s">
        <v>11739</v>
      </c>
      <c r="AF3491" s="8" t="s">
        <v>11740</v>
      </c>
      <c r="AG3491" s="8" t="s">
        <v>11741</v>
      </c>
      <c r="AH3491" s="8" t="s">
        <v>200</v>
      </c>
      <c r="AI3491" s="8" t="s">
        <v>34</v>
      </c>
      <c r="AJ3491" s="8" t="s">
        <v>201</v>
      </c>
      <c r="AK3491" s="112">
        <v>30</v>
      </c>
    </row>
    <row r="3492" spans="31:37" hidden="1" x14ac:dyDescent="0.35">
      <c r="AE3492" s="8" t="s">
        <v>11742</v>
      </c>
      <c r="AF3492" s="8" t="s">
        <v>11743</v>
      </c>
      <c r="AG3492" s="8" t="s">
        <v>11744</v>
      </c>
      <c r="AH3492" s="8" t="s">
        <v>3380</v>
      </c>
      <c r="AI3492" s="8" t="s">
        <v>956</v>
      </c>
      <c r="AJ3492" s="8" t="s">
        <v>3381</v>
      </c>
      <c r="AK3492" s="112">
        <v>43</v>
      </c>
    </row>
    <row r="3493" spans="31:37" hidden="1" x14ac:dyDescent="0.35">
      <c r="AE3493" s="8" t="s">
        <v>11745</v>
      </c>
      <c r="AF3493" s="8" t="s">
        <v>11746</v>
      </c>
      <c r="AG3493" s="8" t="s">
        <v>11747</v>
      </c>
      <c r="AH3493" s="8" t="s">
        <v>22</v>
      </c>
      <c r="AI3493" s="8" t="s">
        <v>22</v>
      </c>
      <c r="AJ3493" s="8" t="s">
        <v>387</v>
      </c>
      <c r="AK3493" s="112">
        <v>16</v>
      </c>
    </row>
    <row r="3494" spans="31:37" hidden="1" x14ac:dyDescent="0.35">
      <c r="AE3494" s="8" t="s">
        <v>11748</v>
      </c>
      <c r="AF3494" s="8" t="s">
        <v>11749</v>
      </c>
      <c r="AG3494" s="8" t="s">
        <v>11750</v>
      </c>
      <c r="AH3494" s="8" t="s">
        <v>391</v>
      </c>
      <c r="AI3494" s="8" t="s">
        <v>391</v>
      </c>
      <c r="AJ3494" s="8" t="s">
        <v>11751</v>
      </c>
      <c r="AK3494" s="112">
        <v>57</v>
      </c>
    </row>
    <row r="3495" spans="31:37" hidden="1" x14ac:dyDescent="0.35">
      <c r="AE3495" s="8" t="s">
        <v>11752</v>
      </c>
      <c r="AF3495" s="8" t="s">
        <v>11753</v>
      </c>
      <c r="AG3495" s="8" t="s">
        <v>11754</v>
      </c>
      <c r="AH3495" s="8" t="s">
        <v>221</v>
      </c>
      <c r="AI3495" s="8" t="s">
        <v>221</v>
      </c>
      <c r="AJ3495" s="8" t="s">
        <v>1055</v>
      </c>
      <c r="AK3495" s="112">
        <v>18</v>
      </c>
    </row>
    <row r="3496" spans="31:37" hidden="1" x14ac:dyDescent="0.35">
      <c r="AE3496" s="8" t="s">
        <v>11755</v>
      </c>
      <c r="AF3496" s="8" t="s">
        <v>11756</v>
      </c>
      <c r="AG3496" s="8" t="s">
        <v>11757</v>
      </c>
      <c r="AH3496" s="8" t="s">
        <v>148</v>
      </c>
      <c r="AI3496" s="8" t="s">
        <v>148</v>
      </c>
      <c r="AJ3496" s="8" t="s">
        <v>7637</v>
      </c>
      <c r="AK3496" s="112">
        <v>39</v>
      </c>
    </row>
    <row r="3497" spans="31:37" hidden="1" x14ac:dyDescent="0.35">
      <c r="AE3497" s="8" t="s">
        <v>11758</v>
      </c>
      <c r="AF3497" s="8" t="s">
        <v>15699</v>
      </c>
      <c r="AG3497" s="8" t="s">
        <v>15700</v>
      </c>
      <c r="AH3497" s="8" t="s">
        <v>4516</v>
      </c>
      <c r="AI3497" s="8" t="s">
        <v>148</v>
      </c>
      <c r="AJ3497" s="8" t="s">
        <v>4517</v>
      </c>
      <c r="AK3497" s="112">
        <v>47</v>
      </c>
    </row>
    <row r="3498" spans="31:37" hidden="1" x14ac:dyDescent="0.35">
      <c r="AE3498" s="8" t="s">
        <v>11759</v>
      </c>
      <c r="AF3498" s="8" t="s">
        <v>11760</v>
      </c>
      <c r="AG3498" s="8" t="s">
        <v>11761</v>
      </c>
      <c r="AH3498" s="8" t="s">
        <v>503</v>
      </c>
      <c r="AI3498" s="8" t="s">
        <v>260</v>
      </c>
      <c r="AJ3498" s="8" t="s">
        <v>17</v>
      </c>
      <c r="AK3498" s="112">
        <v>79</v>
      </c>
    </row>
    <row r="3499" spans="31:37" hidden="1" x14ac:dyDescent="0.35">
      <c r="AE3499" s="8" t="s">
        <v>11762</v>
      </c>
      <c r="AF3499" s="8" t="s">
        <v>11763</v>
      </c>
      <c r="AG3499" s="8" t="s">
        <v>11764</v>
      </c>
      <c r="AH3499" s="8" t="s">
        <v>8813</v>
      </c>
      <c r="AI3499" s="8" t="s">
        <v>148</v>
      </c>
      <c r="AJ3499" s="8" t="s">
        <v>8814</v>
      </c>
      <c r="AK3499" s="112">
        <v>44</v>
      </c>
    </row>
    <row r="3500" spans="31:37" hidden="1" x14ac:dyDescent="0.35">
      <c r="AE3500" s="8" t="s">
        <v>11765</v>
      </c>
      <c r="AF3500" s="8" t="s">
        <v>11766</v>
      </c>
      <c r="AG3500" s="8" t="s">
        <v>11767</v>
      </c>
      <c r="AH3500" s="8" t="s">
        <v>87</v>
      </c>
      <c r="AI3500" s="8" t="s">
        <v>22</v>
      </c>
      <c r="AJ3500" s="8" t="s">
        <v>2358</v>
      </c>
      <c r="AK3500" s="112">
        <v>63</v>
      </c>
    </row>
    <row r="3501" spans="31:37" hidden="1" x14ac:dyDescent="0.35">
      <c r="AE3501" s="8" t="s">
        <v>11768</v>
      </c>
      <c r="AF3501" s="8" t="s">
        <v>11769</v>
      </c>
      <c r="AG3501" s="8" t="s">
        <v>11770</v>
      </c>
      <c r="AH3501" s="8" t="s">
        <v>522</v>
      </c>
      <c r="AI3501" s="8" t="s">
        <v>227</v>
      </c>
      <c r="AJ3501" s="8" t="s">
        <v>523</v>
      </c>
      <c r="AK3501" s="112">
        <v>29</v>
      </c>
    </row>
    <row r="3502" spans="31:37" hidden="1" x14ac:dyDescent="0.35">
      <c r="AE3502" s="8" t="s">
        <v>11771</v>
      </c>
      <c r="AF3502" s="8" t="s">
        <v>11772</v>
      </c>
      <c r="AG3502" s="8" t="s">
        <v>11773</v>
      </c>
      <c r="AH3502" s="8" t="s">
        <v>1511</v>
      </c>
      <c r="AI3502" s="8" t="s">
        <v>329</v>
      </c>
      <c r="AJ3502" s="8" t="s">
        <v>1512</v>
      </c>
      <c r="AK3502" s="112">
        <v>31</v>
      </c>
    </row>
    <row r="3503" spans="31:37" hidden="1" x14ac:dyDescent="0.35">
      <c r="AE3503" s="8" t="s">
        <v>11774</v>
      </c>
      <c r="AF3503" s="8" t="s">
        <v>11775</v>
      </c>
      <c r="AG3503" s="8" t="s">
        <v>11776</v>
      </c>
      <c r="AH3503" s="8" t="s">
        <v>1511</v>
      </c>
      <c r="AI3503" s="8" t="s">
        <v>329</v>
      </c>
      <c r="AJ3503" s="8" t="s">
        <v>1512</v>
      </c>
      <c r="AK3503" s="112">
        <v>59</v>
      </c>
    </row>
    <row r="3504" spans="31:37" hidden="1" x14ac:dyDescent="0.35">
      <c r="AE3504" s="8" t="s">
        <v>11777</v>
      </c>
      <c r="AF3504" s="8" t="s">
        <v>11778</v>
      </c>
      <c r="AG3504" s="8" t="s">
        <v>11779</v>
      </c>
      <c r="AH3504" s="8" t="s">
        <v>329</v>
      </c>
      <c r="AI3504" s="8" t="s">
        <v>329</v>
      </c>
      <c r="AJ3504" s="8" t="s">
        <v>534</v>
      </c>
      <c r="AK3504" s="112">
        <v>51</v>
      </c>
    </row>
    <row r="3505" spans="31:37" hidden="1" x14ac:dyDescent="0.35">
      <c r="AE3505" s="8" t="s">
        <v>11780</v>
      </c>
      <c r="AF3505" s="8" t="s">
        <v>11781</v>
      </c>
      <c r="AG3505" s="8" t="s">
        <v>11782</v>
      </c>
      <c r="AH3505" s="8" t="s">
        <v>148</v>
      </c>
      <c r="AI3505" s="8" t="s">
        <v>148</v>
      </c>
      <c r="AJ3505" s="8" t="s">
        <v>944</v>
      </c>
      <c r="AK3505" s="112">
        <v>63</v>
      </c>
    </row>
    <row r="3506" spans="31:37" hidden="1" x14ac:dyDescent="0.35">
      <c r="AE3506" s="8" t="s">
        <v>11783</v>
      </c>
      <c r="AF3506" s="8" t="s">
        <v>11784</v>
      </c>
      <c r="AG3506" s="8" t="s">
        <v>11785</v>
      </c>
      <c r="AH3506" s="8" t="s">
        <v>3151</v>
      </c>
      <c r="AI3506" s="8" t="s">
        <v>22</v>
      </c>
      <c r="AJ3506" s="8" t="s">
        <v>3152</v>
      </c>
      <c r="AK3506" s="112">
        <v>39</v>
      </c>
    </row>
    <row r="3507" spans="31:37" hidden="1" x14ac:dyDescent="0.35">
      <c r="AE3507" s="8" t="s">
        <v>11786</v>
      </c>
      <c r="AF3507" s="8" t="s">
        <v>11787</v>
      </c>
      <c r="AG3507" s="8" t="s">
        <v>11788</v>
      </c>
      <c r="AH3507" s="8" t="s">
        <v>778</v>
      </c>
      <c r="AI3507" s="8" t="s">
        <v>82</v>
      </c>
      <c r="AJ3507" s="8" t="s">
        <v>779</v>
      </c>
      <c r="AK3507" s="112">
        <v>24</v>
      </c>
    </row>
    <row r="3508" spans="31:37" hidden="1" x14ac:dyDescent="0.35">
      <c r="AE3508" s="8" t="s">
        <v>11789</v>
      </c>
      <c r="AF3508" s="8" t="s">
        <v>11790</v>
      </c>
      <c r="AG3508" s="8" t="s">
        <v>11791</v>
      </c>
      <c r="AH3508" s="8" t="s">
        <v>4385</v>
      </c>
      <c r="AI3508" s="8" t="s">
        <v>811</v>
      </c>
      <c r="AJ3508" s="8" t="s">
        <v>4386</v>
      </c>
      <c r="AK3508" s="112">
        <v>23</v>
      </c>
    </row>
    <row r="3509" spans="31:37" hidden="1" x14ac:dyDescent="0.35">
      <c r="AE3509" s="8" t="s">
        <v>11792</v>
      </c>
      <c r="AF3509" s="8" t="s">
        <v>6826</v>
      </c>
      <c r="AG3509" s="8" t="s">
        <v>11793</v>
      </c>
      <c r="AH3509" s="8" t="s">
        <v>11794</v>
      </c>
      <c r="AI3509" s="8" t="s">
        <v>641</v>
      </c>
      <c r="AJ3509" s="8" t="s">
        <v>11795</v>
      </c>
      <c r="AK3509" s="112">
        <v>49</v>
      </c>
    </row>
    <row r="3510" spans="31:37" hidden="1" x14ac:dyDescent="0.35">
      <c r="AE3510" s="8" t="s">
        <v>11796</v>
      </c>
      <c r="AF3510" s="8" t="s">
        <v>11797</v>
      </c>
      <c r="AG3510" s="8" t="s">
        <v>11798</v>
      </c>
      <c r="AH3510" s="8" t="s">
        <v>1690</v>
      </c>
      <c r="AI3510" s="8" t="s">
        <v>811</v>
      </c>
      <c r="AJ3510" s="8" t="s">
        <v>11799</v>
      </c>
      <c r="AK3510" s="112">
        <v>28</v>
      </c>
    </row>
    <row r="3511" spans="31:37" hidden="1" x14ac:dyDescent="0.35">
      <c r="AE3511" s="8" t="s">
        <v>11800</v>
      </c>
      <c r="AF3511" s="8" t="s">
        <v>11801</v>
      </c>
      <c r="AG3511" s="8" t="s">
        <v>11802</v>
      </c>
      <c r="AH3511" s="8" t="s">
        <v>1153</v>
      </c>
      <c r="AI3511" s="8" t="s">
        <v>811</v>
      </c>
      <c r="AJ3511" s="8" t="s">
        <v>1154</v>
      </c>
      <c r="AK3511" s="112">
        <v>26</v>
      </c>
    </row>
    <row r="3512" spans="31:37" hidden="1" x14ac:dyDescent="0.35">
      <c r="AE3512" s="8" t="s">
        <v>11803</v>
      </c>
      <c r="AF3512" s="8" t="s">
        <v>11804</v>
      </c>
      <c r="AG3512" s="8" t="s">
        <v>11805</v>
      </c>
      <c r="AH3512" s="8" t="s">
        <v>391</v>
      </c>
      <c r="AI3512" s="8" t="s">
        <v>391</v>
      </c>
      <c r="AJ3512" s="8" t="s">
        <v>11806</v>
      </c>
      <c r="AK3512" s="112">
        <v>116</v>
      </c>
    </row>
    <row r="3513" spans="31:37" hidden="1" x14ac:dyDescent="0.35">
      <c r="AE3513" s="8" t="s">
        <v>11807</v>
      </c>
      <c r="AF3513" s="8" t="s">
        <v>11808</v>
      </c>
      <c r="AG3513" s="8" t="s">
        <v>11809</v>
      </c>
      <c r="AH3513" s="8" t="s">
        <v>811</v>
      </c>
      <c r="AI3513" s="8" t="s">
        <v>811</v>
      </c>
      <c r="AJ3513" s="8" t="s">
        <v>2812</v>
      </c>
      <c r="AK3513" s="112">
        <v>94</v>
      </c>
    </row>
    <row r="3514" spans="31:37" hidden="1" x14ac:dyDescent="0.35">
      <c r="AE3514" s="8" t="s">
        <v>11810</v>
      </c>
      <c r="AF3514" s="8" t="s">
        <v>11811</v>
      </c>
      <c r="AG3514" s="8" t="s">
        <v>11812</v>
      </c>
      <c r="AH3514" s="8" t="s">
        <v>22</v>
      </c>
      <c r="AI3514" s="8" t="s">
        <v>22</v>
      </c>
      <c r="AJ3514" s="8" t="s">
        <v>11813</v>
      </c>
      <c r="AK3514" s="112">
        <v>102</v>
      </c>
    </row>
    <row r="3515" spans="31:37" hidden="1" x14ac:dyDescent="0.35">
      <c r="AE3515" s="8" t="s">
        <v>11814</v>
      </c>
      <c r="AF3515" s="8" t="s">
        <v>11815</v>
      </c>
      <c r="AG3515" s="8" t="s">
        <v>11816</v>
      </c>
      <c r="AH3515" s="8" t="s">
        <v>2266</v>
      </c>
      <c r="AI3515" s="8" t="s">
        <v>22</v>
      </c>
      <c r="AJ3515" s="8" t="s">
        <v>10387</v>
      </c>
      <c r="AK3515" s="112">
        <v>201</v>
      </c>
    </row>
    <row r="3516" spans="31:37" hidden="1" x14ac:dyDescent="0.35">
      <c r="AE3516" s="8" t="s">
        <v>11817</v>
      </c>
      <c r="AF3516" s="8" t="s">
        <v>11818</v>
      </c>
      <c r="AG3516" s="8" t="s">
        <v>11819</v>
      </c>
      <c r="AH3516" s="8" t="s">
        <v>391</v>
      </c>
      <c r="AI3516" s="8" t="s">
        <v>391</v>
      </c>
      <c r="AJ3516" s="8" t="s">
        <v>998</v>
      </c>
      <c r="AK3516" s="112">
        <v>39</v>
      </c>
    </row>
    <row r="3517" spans="31:37" hidden="1" x14ac:dyDescent="0.35">
      <c r="AE3517" s="8" t="s">
        <v>11820</v>
      </c>
      <c r="AF3517" s="8" t="s">
        <v>11821</v>
      </c>
      <c r="AG3517" s="8" t="s">
        <v>11822</v>
      </c>
      <c r="AH3517" s="8" t="s">
        <v>22</v>
      </c>
      <c r="AI3517" s="8" t="s">
        <v>22</v>
      </c>
      <c r="AJ3517" s="8" t="s">
        <v>332</v>
      </c>
      <c r="AK3517" s="112">
        <v>83</v>
      </c>
    </row>
    <row r="3518" spans="31:37" hidden="1" x14ac:dyDescent="0.35">
      <c r="AE3518" s="8" t="s">
        <v>11823</v>
      </c>
      <c r="AF3518" s="8" t="s">
        <v>11824</v>
      </c>
      <c r="AG3518" s="8" t="s">
        <v>11825</v>
      </c>
      <c r="AH3518" s="8" t="s">
        <v>120</v>
      </c>
      <c r="AI3518" s="8" t="s">
        <v>120</v>
      </c>
      <c r="AJ3518" s="8" t="s">
        <v>496</v>
      </c>
      <c r="AK3518" s="112">
        <v>83</v>
      </c>
    </row>
    <row r="3519" spans="31:37" hidden="1" x14ac:dyDescent="0.35">
      <c r="AE3519" s="8" t="s">
        <v>11826</v>
      </c>
      <c r="AF3519" s="8" t="s">
        <v>11827</v>
      </c>
      <c r="AG3519" s="8" t="s">
        <v>11828</v>
      </c>
      <c r="AH3519" s="8" t="s">
        <v>200</v>
      </c>
      <c r="AI3519" s="8" t="s">
        <v>34</v>
      </c>
      <c r="AJ3519" s="8" t="s">
        <v>3642</v>
      </c>
      <c r="AK3519" s="112">
        <v>80</v>
      </c>
    </row>
    <row r="3520" spans="31:37" hidden="1" x14ac:dyDescent="0.35">
      <c r="AE3520" s="8" t="s">
        <v>11829</v>
      </c>
      <c r="AF3520" s="8" t="s">
        <v>11830</v>
      </c>
      <c r="AG3520" s="8" t="s">
        <v>11831</v>
      </c>
      <c r="AH3520" s="8" t="s">
        <v>3278</v>
      </c>
      <c r="AI3520" s="8" t="s">
        <v>115</v>
      </c>
      <c r="AJ3520" s="8" t="s">
        <v>11832</v>
      </c>
      <c r="AK3520" s="112">
        <v>79</v>
      </c>
    </row>
    <row r="3521" spans="31:37" hidden="1" x14ac:dyDescent="0.35">
      <c r="AE3521" s="8" t="s">
        <v>11833</v>
      </c>
      <c r="AF3521" s="8" t="s">
        <v>11834</v>
      </c>
      <c r="AG3521" s="8" t="s">
        <v>11835</v>
      </c>
      <c r="AH3521" s="8" t="s">
        <v>11836</v>
      </c>
      <c r="AI3521" s="8" t="s">
        <v>275</v>
      </c>
      <c r="AJ3521" s="8" t="s">
        <v>11837</v>
      </c>
      <c r="AK3521" s="112">
        <v>106</v>
      </c>
    </row>
    <row r="3522" spans="31:37" hidden="1" x14ac:dyDescent="0.35">
      <c r="AE3522" s="8" t="s">
        <v>11838</v>
      </c>
      <c r="AF3522" s="8" t="s">
        <v>11839</v>
      </c>
      <c r="AG3522" s="8" t="s">
        <v>11840</v>
      </c>
      <c r="AH3522" s="8" t="s">
        <v>2183</v>
      </c>
      <c r="AI3522" s="8" t="s">
        <v>22</v>
      </c>
      <c r="AJ3522" s="8" t="s">
        <v>1932</v>
      </c>
      <c r="AK3522" s="112">
        <v>87</v>
      </c>
    </row>
    <row r="3523" spans="31:37" hidden="1" x14ac:dyDescent="0.35">
      <c r="AE3523" s="8" t="s">
        <v>11841</v>
      </c>
      <c r="AF3523" s="8" t="s">
        <v>11842</v>
      </c>
      <c r="AG3523" s="8" t="s">
        <v>11843</v>
      </c>
      <c r="AH3523" s="8" t="s">
        <v>11844</v>
      </c>
      <c r="AI3523" s="8" t="s">
        <v>22</v>
      </c>
      <c r="AJ3523" s="8" t="s">
        <v>1932</v>
      </c>
      <c r="AK3523" s="112">
        <v>87</v>
      </c>
    </row>
    <row r="3524" spans="31:37" hidden="1" x14ac:dyDescent="0.35">
      <c r="AE3524" s="8" t="s">
        <v>11845</v>
      </c>
      <c r="AF3524" s="8" t="s">
        <v>11846</v>
      </c>
      <c r="AG3524" s="8" t="s">
        <v>11847</v>
      </c>
      <c r="AH3524" s="8" t="s">
        <v>939</v>
      </c>
      <c r="AI3524" s="8" t="s">
        <v>115</v>
      </c>
      <c r="AJ3524" s="8" t="s">
        <v>940</v>
      </c>
      <c r="AK3524" s="112">
        <v>84</v>
      </c>
    </row>
    <row r="3525" spans="31:37" hidden="1" x14ac:dyDescent="0.35">
      <c r="AE3525" s="8" t="s">
        <v>11848</v>
      </c>
      <c r="AF3525" s="8" t="s">
        <v>11849</v>
      </c>
      <c r="AG3525" s="8" t="s">
        <v>11850</v>
      </c>
      <c r="AH3525" s="8" t="s">
        <v>988</v>
      </c>
      <c r="AI3525" s="8" t="s">
        <v>329</v>
      </c>
      <c r="AJ3525" s="8" t="s">
        <v>1950</v>
      </c>
      <c r="AK3525" s="112">
        <v>63</v>
      </c>
    </row>
    <row r="3526" spans="31:37" hidden="1" x14ac:dyDescent="0.35">
      <c r="AE3526" s="8" t="s">
        <v>11851</v>
      </c>
      <c r="AF3526" s="8" t="s">
        <v>11852</v>
      </c>
      <c r="AG3526" s="8" t="s">
        <v>11853</v>
      </c>
      <c r="AH3526" s="8" t="s">
        <v>638</v>
      </c>
      <c r="AI3526" s="8" t="s">
        <v>275</v>
      </c>
      <c r="AJ3526" s="8" t="s">
        <v>4437</v>
      </c>
      <c r="AK3526" s="112">
        <v>81</v>
      </c>
    </row>
    <row r="3527" spans="31:37" hidden="1" x14ac:dyDescent="0.35">
      <c r="AE3527" s="8" t="s">
        <v>11854</v>
      </c>
      <c r="AF3527" s="8" t="s">
        <v>11855</v>
      </c>
      <c r="AG3527" s="8" t="s">
        <v>11856</v>
      </c>
      <c r="AH3527" s="8" t="s">
        <v>638</v>
      </c>
      <c r="AI3527" s="8" t="s">
        <v>275</v>
      </c>
      <c r="AJ3527" s="8" t="s">
        <v>4437</v>
      </c>
      <c r="AK3527" s="112">
        <v>83</v>
      </c>
    </row>
    <row r="3528" spans="31:37" hidden="1" x14ac:dyDescent="0.35">
      <c r="AE3528" s="8" t="s">
        <v>11857</v>
      </c>
      <c r="AF3528" s="8" t="s">
        <v>11858</v>
      </c>
      <c r="AG3528" s="8" t="s">
        <v>17010</v>
      </c>
      <c r="AH3528" s="8" t="s">
        <v>2326</v>
      </c>
      <c r="AI3528" s="8" t="s">
        <v>115</v>
      </c>
      <c r="AJ3528" s="8" t="s">
        <v>3411</v>
      </c>
      <c r="AK3528" s="112">
        <v>89</v>
      </c>
    </row>
    <row r="3529" spans="31:37" hidden="1" x14ac:dyDescent="0.35">
      <c r="AE3529" s="8" t="s">
        <v>11859</v>
      </c>
      <c r="AF3529" s="8" t="s">
        <v>11860</v>
      </c>
      <c r="AG3529" s="8" t="s">
        <v>11861</v>
      </c>
      <c r="AH3529" s="8" t="s">
        <v>329</v>
      </c>
      <c r="AI3529" s="8" t="s">
        <v>329</v>
      </c>
      <c r="AJ3529" s="8" t="s">
        <v>457</v>
      </c>
      <c r="AK3529" s="112">
        <v>82</v>
      </c>
    </row>
    <row r="3530" spans="31:37" hidden="1" x14ac:dyDescent="0.35">
      <c r="AE3530" s="8" t="s">
        <v>11862</v>
      </c>
      <c r="AF3530" s="8" t="s">
        <v>11863</v>
      </c>
      <c r="AG3530" s="8" t="s">
        <v>11864</v>
      </c>
      <c r="AH3530" s="8" t="s">
        <v>200</v>
      </c>
      <c r="AI3530" s="8" t="s">
        <v>34</v>
      </c>
      <c r="AJ3530" s="8" t="s">
        <v>900</v>
      </c>
      <c r="AK3530" s="112">
        <v>81</v>
      </c>
    </row>
    <row r="3531" spans="31:37" hidden="1" x14ac:dyDescent="0.35">
      <c r="AE3531" s="8" t="s">
        <v>11865</v>
      </c>
      <c r="AF3531" s="8" t="s">
        <v>11866</v>
      </c>
      <c r="AG3531" s="8" t="s">
        <v>11867</v>
      </c>
      <c r="AH3531" s="8" t="s">
        <v>5937</v>
      </c>
      <c r="AI3531" s="8" t="s">
        <v>312</v>
      </c>
      <c r="AJ3531" s="8" t="s">
        <v>5938</v>
      </c>
      <c r="AK3531" s="112">
        <v>80</v>
      </c>
    </row>
    <row r="3532" spans="31:37" hidden="1" x14ac:dyDescent="0.35">
      <c r="AE3532" s="8" t="s">
        <v>11868</v>
      </c>
      <c r="AF3532" s="8" t="s">
        <v>11869</v>
      </c>
      <c r="AG3532" s="8" t="s">
        <v>11870</v>
      </c>
      <c r="AH3532" s="8" t="s">
        <v>11836</v>
      </c>
      <c r="AI3532" s="8" t="s">
        <v>275</v>
      </c>
      <c r="AJ3532" s="8" t="s">
        <v>11837</v>
      </c>
      <c r="AK3532" s="112">
        <v>111</v>
      </c>
    </row>
    <row r="3533" spans="31:37" hidden="1" x14ac:dyDescent="0.35">
      <c r="AE3533" s="8" t="s">
        <v>11871</v>
      </c>
      <c r="AF3533" s="8" t="s">
        <v>11872</v>
      </c>
      <c r="AG3533" s="8" t="s">
        <v>11873</v>
      </c>
      <c r="AH3533" s="8" t="s">
        <v>2737</v>
      </c>
      <c r="AI3533" s="8" t="s">
        <v>22</v>
      </c>
      <c r="AJ3533" s="8" t="s">
        <v>5147</v>
      </c>
      <c r="AK3533" s="112">
        <v>146</v>
      </c>
    </row>
    <row r="3534" spans="31:37" hidden="1" x14ac:dyDescent="0.35">
      <c r="AE3534" s="8" t="s">
        <v>11874</v>
      </c>
      <c r="AF3534" s="8" t="s">
        <v>11875</v>
      </c>
      <c r="AG3534" s="8" t="s">
        <v>11876</v>
      </c>
      <c r="AH3534" s="8" t="s">
        <v>329</v>
      </c>
      <c r="AI3534" s="8" t="s">
        <v>329</v>
      </c>
      <c r="AJ3534" s="8" t="s">
        <v>12416</v>
      </c>
      <c r="AK3534" s="112">
        <v>89</v>
      </c>
    </row>
    <row r="3535" spans="31:37" hidden="1" x14ac:dyDescent="0.35">
      <c r="AE3535" s="8" t="s">
        <v>11877</v>
      </c>
      <c r="AF3535" s="8" t="s">
        <v>11878</v>
      </c>
      <c r="AG3535" s="8" t="s">
        <v>11879</v>
      </c>
      <c r="AH3535" s="8" t="s">
        <v>3395</v>
      </c>
      <c r="AI3535" s="8" t="s">
        <v>115</v>
      </c>
      <c r="AJ3535" s="8" t="s">
        <v>4965</v>
      </c>
      <c r="AK3535" s="112">
        <v>57</v>
      </c>
    </row>
    <row r="3536" spans="31:37" hidden="1" x14ac:dyDescent="0.35">
      <c r="AE3536" s="8" t="s">
        <v>11880</v>
      </c>
      <c r="AF3536" s="8" t="s">
        <v>11881</v>
      </c>
      <c r="AG3536" s="8" t="s">
        <v>11882</v>
      </c>
      <c r="AH3536" s="8" t="s">
        <v>5169</v>
      </c>
      <c r="AI3536" s="8" t="s">
        <v>127</v>
      </c>
      <c r="AJ3536" s="8" t="s">
        <v>5802</v>
      </c>
      <c r="AK3536" s="112">
        <v>84</v>
      </c>
    </row>
    <row r="3537" spans="31:37" hidden="1" x14ac:dyDescent="0.35">
      <c r="AE3537" s="8" t="s">
        <v>11883</v>
      </c>
      <c r="AF3537" s="8" t="s">
        <v>11884</v>
      </c>
      <c r="AG3537" s="8" t="s">
        <v>11885</v>
      </c>
      <c r="AH3537" s="8" t="s">
        <v>939</v>
      </c>
      <c r="AI3537" s="8" t="s">
        <v>115</v>
      </c>
      <c r="AJ3537" s="8" t="s">
        <v>940</v>
      </c>
      <c r="AK3537" s="112">
        <v>114</v>
      </c>
    </row>
    <row r="3538" spans="31:37" hidden="1" x14ac:dyDescent="0.35">
      <c r="AE3538" s="8" t="s">
        <v>11886</v>
      </c>
      <c r="AF3538" s="8" t="s">
        <v>11887</v>
      </c>
      <c r="AG3538" s="8" t="s">
        <v>11888</v>
      </c>
      <c r="AH3538" s="8" t="s">
        <v>329</v>
      </c>
      <c r="AI3538" s="8" t="s">
        <v>329</v>
      </c>
      <c r="AJ3538" s="8" t="s">
        <v>2827</v>
      </c>
      <c r="AK3538" s="112">
        <v>238</v>
      </c>
    </row>
    <row r="3539" spans="31:37" hidden="1" x14ac:dyDescent="0.35">
      <c r="AE3539" s="8" t="s">
        <v>11889</v>
      </c>
      <c r="AF3539" s="8" t="s">
        <v>11890</v>
      </c>
      <c r="AG3539" s="8" t="s">
        <v>11891</v>
      </c>
      <c r="AH3539" s="8" t="s">
        <v>3956</v>
      </c>
      <c r="AI3539" s="8" t="s">
        <v>205</v>
      </c>
      <c r="AJ3539" s="8" t="s">
        <v>3957</v>
      </c>
      <c r="AK3539" s="112">
        <v>49</v>
      </c>
    </row>
    <row r="3540" spans="31:37" hidden="1" x14ac:dyDescent="0.35">
      <c r="AE3540" s="8" t="s">
        <v>11892</v>
      </c>
      <c r="AF3540" s="8" t="s">
        <v>11893</v>
      </c>
      <c r="AG3540" s="8" t="s">
        <v>11894</v>
      </c>
      <c r="AH3540" s="8" t="s">
        <v>11895</v>
      </c>
      <c r="AI3540" s="8" t="s">
        <v>205</v>
      </c>
      <c r="AJ3540" s="8" t="s">
        <v>4887</v>
      </c>
      <c r="AK3540" s="112">
        <v>24</v>
      </c>
    </row>
    <row r="3541" spans="31:37" hidden="1" x14ac:dyDescent="0.35">
      <c r="AE3541" s="8" t="s">
        <v>11896</v>
      </c>
      <c r="AF3541" s="8" t="s">
        <v>11897</v>
      </c>
      <c r="AG3541" s="8" t="s">
        <v>11898</v>
      </c>
      <c r="AH3541" s="8" t="s">
        <v>607</v>
      </c>
      <c r="AI3541" s="8" t="s">
        <v>147</v>
      </c>
      <c r="AJ3541" s="8" t="s">
        <v>1211</v>
      </c>
      <c r="AK3541" s="112">
        <v>184</v>
      </c>
    </row>
    <row r="3542" spans="31:37" hidden="1" x14ac:dyDescent="0.35">
      <c r="AE3542" s="8" t="s">
        <v>11899</v>
      </c>
      <c r="AF3542" s="8" t="s">
        <v>11900</v>
      </c>
      <c r="AG3542" s="8" t="s">
        <v>11900</v>
      </c>
      <c r="AH3542" s="8" t="s">
        <v>120</v>
      </c>
      <c r="AI3542" s="8" t="s">
        <v>120</v>
      </c>
      <c r="AJ3542" s="8" t="s">
        <v>10769</v>
      </c>
      <c r="AK3542" s="112">
        <v>105</v>
      </c>
    </row>
    <row r="3543" spans="31:37" hidden="1" x14ac:dyDescent="0.35">
      <c r="AE3543" s="8" t="s">
        <v>11901</v>
      </c>
      <c r="AF3543" s="8" t="s">
        <v>11902</v>
      </c>
      <c r="AG3543" s="8" t="s">
        <v>11903</v>
      </c>
      <c r="AH3543" s="8" t="s">
        <v>120</v>
      </c>
      <c r="AI3543" s="8" t="s">
        <v>120</v>
      </c>
      <c r="AJ3543" s="8" t="s">
        <v>496</v>
      </c>
      <c r="AK3543" s="112">
        <v>90</v>
      </c>
    </row>
    <row r="3544" spans="31:37" hidden="1" x14ac:dyDescent="0.35">
      <c r="AE3544" s="8" t="s">
        <v>11904</v>
      </c>
      <c r="AF3544" s="8" t="s">
        <v>11905</v>
      </c>
      <c r="AG3544" s="8" t="s">
        <v>11906</v>
      </c>
      <c r="AH3544" s="8" t="s">
        <v>120</v>
      </c>
      <c r="AI3544" s="8" t="s">
        <v>120</v>
      </c>
      <c r="AJ3544" s="8" t="s">
        <v>885</v>
      </c>
      <c r="AK3544" s="112">
        <v>131</v>
      </c>
    </row>
    <row r="3545" spans="31:37" hidden="1" x14ac:dyDescent="0.35">
      <c r="AE3545" s="8" t="s">
        <v>11907</v>
      </c>
      <c r="AF3545" s="8" t="s">
        <v>11908</v>
      </c>
      <c r="AG3545" s="8" t="s">
        <v>11412</v>
      </c>
      <c r="AH3545" s="8" t="s">
        <v>120</v>
      </c>
      <c r="AI3545" s="8" t="s">
        <v>120</v>
      </c>
      <c r="AJ3545" s="8" t="s">
        <v>3101</v>
      </c>
      <c r="AK3545" s="112">
        <v>217</v>
      </c>
    </row>
    <row r="3546" spans="31:37" hidden="1" x14ac:dyDescent="0.35">
      <c r="AE3546" s="8" t="s">
        <v>11909</v>
      </c>
      <c r="AF3546" s="8" t="s">
        <v>11910</v>
      </c>
      <c r="AG3546" s="8" t="s">
        <v>11911</v>
      </c>
      <c r="AH3546" s="8" t="s">
        <v>120</v>
      </c>
      <c r="AI3546" s="8" t="s">
        <v>120</v>
      </c>
      <c r="AJ3546" s="8" t="s">
        <v>541</v>
      </c>
      <c r="AK3546" s="112">
        <v>107</v>
      </c>
    </row>
    <row r="3547" spans="31:37" hidden="1" x14ac:dyDescent="0.35">
      <c r="AE3547" s="8" t="s">
        <v>11912</v>
      </c>
      <c r="AF3547" s="8" t="s">
        <v>11913</v>
      </c>
      <c r="AG3547" s="8" t="s">
        <v>11914</v>
      </c>
      <c r="AH3547" s="8" t="s">
        <v>120</v>
      </c>
      <c r="AI3547" s="8" t="s">
        <v>120</v>
      </c>
      <c r="AJ3547" s="8" t="s">
        <v>885</v>
      </c>
      <c r="AK3547" s="112">
        <v>202</v>
      </c>
    </row>
    <row r="3548" spans="31:37" hidden="1" x14ac:dyDescent="0.35">
      <c r="AE3548" s="8" t="s">
        <v>11915</v>
      </c>
      <c r="AF3548" s="8" t="s">
        <v>11916</v>
      </c>
      <c r="AG3548" s="8" t="s">
        <v>11917</v>
      </c>
      <c r="AH3548" s="8" t="s">
        <v>120</v>
      </c>
      <c r="AI3548" s="8" t="s">
        <v>120</v>
      </c>
      <c r="AJ3548" s="8" t="s">
        <v>270</v>
      </c>
      <c r="AK3548" s="112">
        <v>96</v>
      </c>
    </row>
    <row r="3549" spans="31:37" hidden="1" x14ac:dyDescent="0.35">
      <c r="AE3549" s="8" t="s">
        <v>11918</v>
      </c>
      <c r="AF3549" s="8" t="s">
        <v>11919</v>
      </c>
      <c r="AG3549" s="8" t="s">
        <v>11920</v>
      </c>
      <c r="AH3549" s="8" t="s">
        <v>120</v>
      </c>
      <c r="AI3549" s="8" t="s">
        <v>120</v>
      </c>
      <c r="AJ3549" s="8" t="s">
        <v>496</v>
      </c>
      <c r="AK3549" s="112">
        <v>274</v>
      </c>
    </row>
    <row r="3550" spans="31:37" hidden="1" x14ac:dyDescent="0.35">
      <c r="AE3550" s="8" t="s">
        <v>11921</v>
      </c>
      <c r="AF3550" s="8" t="s">
        <v>11922</v>
      </c>
      <c r="AG3550" s="8" t="s">
        <v>11923</v>
      </c>
      <c r="AH3550" s="8" t="s">
        <v>120</v>
      </c>
      <c r="AI3550" s="8" t="s">
        <v>120</v>
      </c>
      <c r="AJ3550" s="8" t="s">
        <v>885</v>
      </c>
      <c r="AK3550" s="112">
        <v>39</v>
      </c>
    </row>
    <row r="3551" spans="31:37" hidden="1" x14ac:dyDescent="0.35">
      <c r="AE3551" s="8" t="s">
        <v>11924</v>
      </c>
      <c r="AF3551" s="8" t="s">
        <v>11925</v>
      </c>
      <c r="AG3551" s="8" t="s">
        <v>11926</v>
      </c>
      <c r="AH3551" s="8" t="s">
        <v>120</v>
      </c>
      <c r="AI3551" s="8" t="s">
        <v>120</v>
      </c>
      <c r="AJ3551" s="8" t="s">
        <v>885</v>
      </c>
      <c r="AK3551" s="112">
        <v>97</v>
      </c>
    </row>
    <row r="3552" spans="31:37" hidden="1" x14ac:dyDescent="0.35">
      <c r="AE3552" s="8" t="s">
        <v>11927</v>
      </c>
      <c r="AF3552" s="8" t="s">
        <v>11928</v>
      </c>
      <c r="AG3552" s="8" t="s">
        <v>11928</v>
      </c>
      <c r="AH3552" s="8" t="s">
        <v>120</v>
      </c>
      <c r="AI3552" s="8" t="s">
        <v>120</v>
      </c>
      <c r="AJ3552" s="8" t="s">
        <v>885</v>
      </c>
      <c r="AK3552" s="112">
        <v>97</v>
      </c>
    </row>
    <row r="3553" spans="31:37" hidden="1" x14ac:dyDescent="0.35">
      <c r="AE3553" s="8" t="s">
        <v>11929</v>
      </c>
      <c r="AF3553" s="8" t="s">
        <v>11930</v>
      </c>
      <c r="AG3553" s="8" t="s">
        <v>11931</v>
      </c>
      <c r="AH3553" s="8" t="s">
        <v>200</v>
      </c>
      <c r="AI3553" s="8" t="s">
        <v>34</v>
      </c>
      <c r="AJ3553" s="8" t="s">
        <v>900</v>
      </c>
      <c r="AK3553" s="112">
        <v>99</v>
      </c>
    </row>
    <row r="3554" spans="31:37" hidden="1" x14ac:dyDescent="0.35">
      <c r="AE3554" s="8" t="s">
        <v>11932</v>
      </c>
      <c r="AF3554" s="8" t="s">
        <v>11933</v>
      </c>
      <c r="AG3554" s="8" t="s">
        <v>11934</v>
      </c>
      <c r="AH3554" s="8" t="s">
        <v>8787</v>
      </c>
      <c r="AI3554" s="8" t="s">
        <v>94</v>
      </c>
      <c r="AJ3554" s="8" t="s">
        <v>8788</v>
      </c>
      <c r="AK3554" s="112">
        <v>39</v>
      </c>
    </row>
    <row r="3555" spans="31:37" hidden="1" x14ac:dyDescent="0.35">
      <c r="AE3555" s="8" t="s">
        <v>11935</v>
      </c>
      <c r="AF3555" s="8" t="s">
        <v>11936</v>
      </c>
      <c r="AG3555" s="8" t="s">
        <v>11937</v>
      </c>
      <c r="AH3555" s="8" t="s">
        <v>22</v>
      </c>
      <c r="AI3555" s="8" t="s">
        <v>22</v>
      </c>
      <c r="AJ3555" s="8" t="s">
        <v>11938</v>
      </c>
      <c r="AK3555" s="112">
        <v>111</v>
      </c>
    </row>
    <row r="3556" spans="31:37" hidden="1" x14ac:dyDescent="0.35">
      <c r="AE3556" s="8" t="s">
        <v>11939</v>
      </c>
      <c r="AF3556" s="8" t="s">
        <v>11940</v>
      </c>
      <c r="AG3556" s="8" t="s">
        <v>11941</v>
      </c>
      <c r="AH3556" s="8" t="s">
        <v>22</v>
      </c>
      <c r="AI3556" s="8" t="s">
        <v>22</v>
      </c>
      <c r="AJ3556" s="8" t="s">
        <v>53</v>
      </c>
      <c r="AK3556" s="112">
        <v>113</v>
      </c>
    </row>
    <row r="3557" spans="31:37" hidden="1" x14ac:dyDescent="0.35">
      <c r="AE3557" s="8" t="s">
        <v>11942</v>
      </c>
      <c r="AF3557" s="8" t="s">
        <v>11943</v>
      </c>
      <c r="AG3557" s="8" t="s">
        <v>11944</v>
      </c>
      <c r="AH3557" s="8" t="s">
        <v>120</v>
      </c>
      <c r="AI3557" s="8" t="s">
        <v>120</v>
      </c>
      <c r="AJ3557" s="8" t="s">
        <v>3971</v>
      </c>
      <c r="AK3557" s="112">
        <v>233</v>
      </c>
    </row>
    <row r="3558" spans="31:37" hidden="1" x14ac:dyDescent="0.35">
      <c r="AE3558" s="8" t="s">
        <v>11945</v>
      </c>
      <c r="AF3558" s="8" t="s">
        <v>11946</v>
      </c>
      <c r="AG3558" s="8" t="s">
        <v>11947</v>
      </c>
      <c r="AH3558" s="8" t="s">
        <v>120</v>
      </c>
      <c r="AI3558" s="8" t="s">
        <v>120</v>
      </c>
      <c r="AJ3558" s="8" t="s">
        <v>3971</v>
      </c>
      <c r="AK3558" s="112">
        <v>191</v>
      </c>
    </row>
    <row r="3559" spans="31:37" hidden="1" x14ac:dyDescent="0.35">
      <c r="AE3559" s="8" t="s">
        <v>11948</v>
      </c>
      <c r="AF3559" s="8" t="s">
        <v>11949</v>
      </c>
      <c r="AG3559" s="8" t="s">
        <v>11950</v>
      </c>
      <c r="AH3559" s="8" t="s">
        <v>3278</v>
      </c>
      <c r="AI3559" s="8" t="s">
        <v>115</v>
      </c>
      <c r="AJ3559" s="8" t="s">
        <v>3279</v>
      </c>
      <c r="AK3559" s="112">
        <v>57</v>
      </c>
    </row>
    <row r="3560" spans="31:37" hidden="1" x14ac:dyDescent="0.35">
      <c r="AE3560" s="8" t="s">
        <v>11951</v>
      </c>
      <c r="AF3560" s="8" t="s">
        <v>11952</v>
      </c>
      <c r="AG3560" s="8" t="s">
        <v>11953</v>
      </c>
      <c r="AH3560" s="8" t="s">
        <v>692</v>
      </c>
      <c r="AI3560" s="8" t="s">
        <v>34</v>
      </c>
      <c r="AJ3560" s="8" t="s">
        <v>693</v>
      </c>
      <c r="AK3560" s="112">
        <v>195</v>
      </c>
    </row>
    <row r="3561" spans="31:37" hidden="1" x14ac:dyDescent="0.35">
      <c r="AE3561" s="8" t="s">
        <v>11954</v>
      </c>
      <c r="AF3561" s="8" t="s">
        <v>11955</v>
      </c>
      <c r="AG3561" s="8" t="s">
        <v>11956</v>
      </c>
      <c r="AH3561" s="8" t="s">
        <v>1690</v>
      </c>
      <c r="AI3561" s="8" t="s">
        <v>811</v>
      </c>
      <c r="AJ3561" s="8" t="s">
        <v>4360</v>
      </c>
      <c r="AK3561" s="112">
        <v>100</v>
      </c>
    </row>
    <row r="3562" spans="31:37" hidden="1" x14ac:dyDescent="0.35">
      <c r="AE3562" s="8" t="s">
        <v>11957</v>
      </c>
      <c r="AF3562" s="8" t="s">
        <v>11958</v>
      </c>
      <c r="AG3562" s="8" t="s">
        <v>11959</v>
      </c>
      <c r="AH3562" s="8" t="s">
        <v>200</v>
      </c>
      <c r="AI3562" s="8" t="s">
        <v>34</v>
      </c>
      <c r="AJ3562" s="8" t="s">
        <v>3642</v>
      </c>
      <c r="AK3562" s="112">
        <v>114</v>
      </c>
    </row>
    <row r="3563" spans="31:37" hidden="1" x14ac:dyDescent="0.35">
      <c r="AE3563" s="8" t="s">
        <v>11960</v>
      </c>
      <c r="AF3563" s="8" t="s">
        <v>8970</v>
      </c>
      <c r="AG3563" s="8" t="s">
        <v>11961</v>
      </c>
      <c r="AH3563" s="8" t="s">
        <v>752</v>
      </c>
      <c r="AI3563" s="8" t="s">
        <v>753</v>
      </c>
      <c r="AJ3563" s="8" t="s">
        <v>754</v>
      </c>
      <c r="AK3563" s="112">
        <v>62</v>
      </c>
    </row>
    <row r="3564" spans="31:37" hidden="1" x14ac:dyDescent="0.35">
      <c r="AE3564" s="8" t="s">
        <v>11962</v>
      </c>
      <c r="AF3564" s="8" t="s">
        <v>11963</v>
      </c>
      <c r="AG3564" s="8" t="s">
        <v>11964</v>
      </c>
      <c r="AH3564" s="8" t="s">
        <v>22</v>
      </c>
      <c r="AI3564" s="8" t="s">
        <v>22</v>
      </c>
      <c r="AJ3564" s="8" t="s">
        <v>1124</v>
      </c>
      <c r="AK3564" s="112">
        <v>64</v>
      </c>
    </row>
    <row r="3565" spans="31:37" hidden="1" x14ac:dyDescent="0.35">
      <c r="AE3565" s="8" t="s">
        <v>11965</v>
      </c>
      <c r="AF3565" s="8" t="s">
        <v>11966</v>
      </c>
      <c r="AG3565" s="8" t="s">
        <v>11967</v>
      </c>
      <c r="AH3565" s="8" t="s">
        <v>2331</v>
      </c>
      <c r="AI3565" s="8" t="s">
        <v>734</v>
      </c>
      <c r="AJ3565" s="8" t="s">
        <v>2332</v>
      </c>
      <c r="AK3565" s="112">
        <v>38</v>
      </c>
    </row>
    <row r="3566" spans="31:37" hidden="1" x14ac:dyDescent="0.35">
      <c r="AE3566" s="8" t="s">
        <v>11968</v>
      </c>
      <c r="AF3566" s="8" t="s">
        <v>11969</v>
      </c>
      <c r="AG3566" s="8" t="s">
        <v>11970</v>
      </c>
      <c r="AH3566" s="8" t="s">
        <v>81</v>
      </c>
      <c r="AI3566" s="8" t="s">
        <v>82</v>
      </c>
      <c r="AJ3566" s="8" t="s">
        <v>438</v>
      </c>
      <c r="AK3566" s="112">
        <v>187</v>
      </c>
    </row>
    <row r="3567" spans="31:37" hidden="1" x14ac:dyDescent="0.35">
      <c r="AE3567" s="8" t="s">
        <v>11971</v>
      </c>
      <c r="AF3567" s="8" t="s">
        <v>11972</v>
      </c>
      <c r="AG3567" s="8" t="s">
        <v>11973</v>
      </c>
      <c r="AH3567" s="8" t="s">
        <v>22</v>
      </c>
      <c r="AI3567" s="8" t="s">
        <v>22</v>
      </c>
      <c r="AJ3567" s="8" t="s">
        <v>387</v>
      </c>
      <c r="AK3567" s="112">
        <v>74</v>
      </c>
    </row>
    <row r="3568" spans="31:37" hidden="1" x14ac:dyDescent="0.35">
      <c r="AE3568" s="8" t="s">
        <v>11974</v>
      </c>
      <c r="AF3568" s="8" t="s">
        <v>11975</v>
      </c>
      <c r="AG3568" s="8" t="s">
        <v>11976</v>
      </c>
      <c r="AH3568" s="8" t="s">
        <v>697</v>
      </c>
      <c r="AI3568" s="8" t="s">
        <v>22</v>
      </c>
      <c r="AJ3568" s="8" t="s">
        <v>6499</v>
      </c>
      <c r="AK3568" s="112">
        <v>426</v>
      </c>
    </row>
    <row r="3569" spans="31:37" hidden="1" x14ac:dyDescent="0.35">
      <c r="AE3569" s="8" t="s">
        <v>11977</v>
      </c>
      <c r="AF3569" s="8" t="s">
        <v>11978</v>
      </c>
      <c r="AG3569" s="8" t="s">
        <v>11979</v>
      </c>
      <c r="AH3569" s="8" t="s">
        <v>2266</v>
      </c>
      <c r="AI3569" s="8" t="s">
        <v>22</v>
      </c>
      <c r="AJ3569" s="8" t="s">
        <v>10387</v>
      </c>
      <c r="AK3569" s="112">
        <v>120</v>
      </c>
    </row>
    <row r="3570" spans="31:37" hidden="1" x14ac:dyDescent="0.35">
      <c r="AE3570" s="8" t="s">
        <v>11980</v>
      </c>
      <c r="AF3570" s="8" t="s">
        <v>11981</v>
      </c>
      <c r="AG3570" s="8" t="s">
        <v>11982</v>
      </c>
      <c r="AH3570" s="8" t="s">
        <v>120</v>
      </c>
      <c r="AI3570" s="8" t="s">
        <v>120</v>
      </c>
      <c r="AJ3570" s="8" t="s">
        <v>496</v>
      </c>
      <c r="AK3570" s="112">
        <v>108</v>
      </c>
    </row>
    <row r="3571" spans="31:37" hidden="1" x14ac:dyDescent="0.35">
      <c r="AE3571" s="8" t="s">
        <v>11983</v>
      </c>
      <c r="AF3571" s="8" t="s">
        <v>11984</v>
      </c>
      <c r="AG3571" s="8" t="s">
        <v>11985</v>
      </c>
      <c r="AH3571" s="8" t="s">
        <v>2007</v>
      </c>
      <c r="AI3571" s="8" t="s">
        <v>329</v>
      </c>
      <c r="AJ3571" s="8" t="s">
        <v>2008</v>
      </c>
      <c r="AK3571" s="112">
        <v>91</v>
      </c>
    </row>
    <row r="3572" spans="31:37" hidden="1" x14ac:dyDescent="0.35">
      <c r="AE3572" s="8" t="s">
        <v>11986</v>
      </c>
      <c r="AF3572" s="8" t="s">
        <v>11987</v>
      </c>
      <c r="AG3572" s="8" t="s">
        <v>11988</v>
      </c>
      <c r="AH3572" s="8" t="s">
        <v>100</v>
      </c>
      <c r="AI3572" s="8" t="s">
        <v>82</v>
      </c>
      <c r="AJ3572" s="8" t="s">
        <v>101</v>
      </c>
      <c r="AK3572" s="112">
        <v>104</v>
      </c>
    </row>
    <row r="3573" spans="31:37" hidden="1" x14ac:dyDescent="0.35">
      <c r="AE3573" s="8" t="s">
        <v>11989</v>
      </c>
      <c r="AF3573" s="8" t="s">
        <v>11990</v>
      </c>
      <c r="AG3573" s="8" t="s">
        <v>11991</v>
      </c>
      <c r="AH3573" s="8" t="s">
        <v>638</v>
      </c>
      <c r="AI3573" s="8" t="s">
        <v>275</v>
      </c>
      <c r="AJ3573" s="8" t="s">
        <v>4437</v>
      </c>
      <c r="AK3573" s="112">
        <v>156</v>
      </c>
    </row>
    <row r="3574" spans="31:37" hidden="1" x14ac:dyDescent="0.35">
      <c r="AE3574" s="8" t="s">
        <v>11992</v>
      </c>
      <c r="AF3574" s="8" t="s">
        <v>11993</v>
      </c>
      <c r="AG3574" s="8" t="s">
        <v>11994</v>
      </c>
      <c r="AH3574" s="8" t="s">
        <v>172</v>
      </c>
      <c r="AI3574" s="8" t="s">
        <v>22</v>
      </c>
      <c r="AJ3574" s="8" t="s">
        <v>173</v>
      </c>
      <c r="AK3574" s="112">
        <v>24</v>
      </c>
    </row>
    <row r="3575" spans="31:37" hidden="1" x14ac:dyDescent="0.35">
      <c r="AE3575" s="8" t="s">
        <v>11995</v>
      </c>
      <c r="AF3575" s="8" t="s">
        <v>11996</v>
      </c>
      <c r="AG3575" s="8" t="s">
        <v>11997</v>
      </c>
      <c r="AH3575" s="8" t="s">
        <v>9034</v>
      </c>
      <c r="AI3575" s="8" t="s">
        <v>22</v>
      </c>
      <c r="AJ3575" s="8" t="s">
        <v>1144</v>
      </c>
      <c r="AK3575" s="112">
        <v>74</v>
      </c>
    </row>
    <row r="3576" spans="31:37" hidden="1" x14ac:dyDescent="0.35">
      <c r="AE3576" s="8" t="s">
        <v>11998</v>
      </c>
      <c r="AF3576" s="8" t="s">
        <v>11999</v>
      </c>
      <c r="AG3576" s="8" t="s">
        <v>12000</v>
      </c>
      <c r="AH3576" s="8" t="s">
        <v>329</v>
      </c>
      <c r="AI3576" s="8" t="s">
        <v>329</v>
      </c>
      <c r="AJ3576" s="8" t="s">
        <v>4592</v>
      </c>
      <c r="AK3576" s="112">
        <v>75</v>
      </c>
    </row>
    <row r="3577" spans="31:37" hidden="1" x14ac:dyDescent="0.35">
      <c r="AE3577" s="8" t="s">
        <v>12001</v>
      </c>
      <c r="AF3577" s="8" t="s">
        <v>12002</v>
      </c>
      <c r="AG3577" s="8" t="s">
        <v>12003</v>
      </c>
      <c r="AH3577" s="8" t="s">
        <v>1275</v>
      </c>
      <c r="AI3577" s="8" t="s">
        <v>127</v>
      </c>
      <c r="AJ3577" s="8" t="s">
        <v>1721</v>
      </c>
      <c r="AK3577" s="112">
        <v>287</v>
      </c>
    </row>
    <row r="3578" spans="31:37" hidden="1" x14ac:dyDescent="0.35">
      <c r="AE3578" s="8" t="s">
        <v>12004</v>
      </c>
      <c r="AF3578" s="8" t="s">
        <v>12005</v>
      </c>
      <c r="AG3578" s="8" t="s">
        <v>12006</v>
      </c>
      <c r="AH3578" s="8" t="s">
        <v>12007</v>
      </c>
      <c r="AI3578" s="8" t="s">
        <v>22</v>
      </c>
      <c r="AJ3578" s="8" t="s">
        <v>12008</v>
      </c>
      <c r="AK3578" s="112">
        <v>24</v>
      </c>
    </row>
    <row r="3579" spans="31:37" hidden="1" x14ac:dyDescent="0.35">
      <c r="AE3579" s="8" t="s">
        <v>12009</v>
      </c>
      <c r="AF3579" s="8" t="s">
        <v>12010</v>
      </c>
      <c r="AG3579" s="8" t="s">
        <v>12011</v>
      </c>
      <c r="AH3579" s="8" t="s">
        <v>22</v>
      </c>
      <c r="AI3579" s="8" t="s">
        <v>22</v>
      </c>
      <c r="AJ3579" s="8" t="s">
        <v>28</v>
      </c>
      <c r="AK3579" s="112">
        <v>142</v>
      </c>
    </row>
    <row r="3580" spans="31:37" hidden="1" x14ac:dyDescent="0.35">
      <c r="AE3580" s="8" t="s">
        <v>12012</v>
      </c>
      <c r="AF3580" s="8" t="s">
        <v>12013</v>
      </c>
      <c r="AG3580" s="8" t="s">
        <v>12014</v>
      </c>
      <c r="AH3580" s="8" t="s">
        <v>81</v>
      </c>
      <c r="AI3580" s="8" t="s">
        <v>82</v>
      </c>
      <c r="AJ3580" s="8" t="s">
        <v>1892</v>
      </c>
      <c r="AK3580" s="112">
        <v>78</v>
      </c>
    </row>
    <row r="3581" spans="31:37" hidden="1" x14ac:dyDescent="0.35">
      <c r="AE3581" s="8" t="s">
        <v>12015</v>
      </c>
      <c r="AF3581" s="8" t="s">
        <v>12016</v>
      </c>
      <c r="AG3581" s="8" t="s">
        <v>12017</v>
      </c>
      <c r="AH3581" s="8" t="s">
        <v>687</v>
      </c>
      <c r="AI3581" s="8" t="s">
        <v>34</v>
      </c>
      <c r="AJ3581" s="8" t="s">
        <v>9078</v>
      </c>
      <c r="AK3581" s="112">
        <v>115</v>
      </c>
    </row>
    <row r="3582" spans="31:37" hidden="1" x14ac:dyDescent="0.35">
      <c r="AE3582" s="8" t="s">
        <v>12018</v>
      </c>
      <c r="AF3582" s="8" t="s">
        <v>12019</v>
      </c>
      <c r="AG3582" s="8" t="s">
        <v>12020</v>
      </c>
      <c r="AH3582" s="8" t="s">
        <v>364</v>
      </c>
      <c r="AI3582" s="8" t="s">
        <v>364</v>
      </c>
      <c r="AJ3582" s="8" t="s">
        <v>9302</v>
      </c>
      <c r="AK3582" s="112">
        <v>127</v>
      </c>
    </row>
    <row r="3583" spans="31:37" hidden="1" x14ac:dyDescent="0.35">
      <c r="AE3583" s="8" t="s">
        <v>12021</v>
      </c>
      <c r="AF3583" s="8" t="s">
        <v>12022</v>
      </c>
      <c r="AG3583" s="8" t="s">
        <v>12023</v>
      </c>
      <c r="AH3583" s="8" t="s">
        <v>4124</v>
      </c>
      <c r="AI3583" s="8" t="s">
        <v>753</v>
      </c>
      <c r="AJ3583" s="8" t="s">
        <v>4125</v>
      </c>
      <c r="AK3583" s="112">
        <v>206</v>
      </c>
    </row>
    <row r="3584" spans="31:37" hidden="1" x14ac:dyDescent="0.35">
      <c r="AE3584" s="8" t="s">
        <v>12024</v>
      </c>
      <c r="AF3584" s="8" t="s">
        <v>12025</v>
      </c>
      <c r="AG3584" s="8" t="s">
        <v>15701</v>
      </c>
      <c r="AH3584" s="8" t="s">
        <v>22</v>
      </c>
      <c r="AI3584" s="8" t="s">
        <v>22</v>
      </c>
      <c r="AJ3584" s="8" t="s">
        <v>299</v>
      </c>
      <c r="AK3584" s="112">
        <v>43</v>
      </c>
    </row>
    <row r="3585" spans="31:37" hidden="1" x14ac:dyDescent="0.35">
      <c r="AE3585" s="8" t="s">
        <v>12026</v>
      </c>
      <c r="AF3585" s="8" t="s">
        <v>12027</v>
      </c>
      <c r="AG3585" s="8" t="s">
        <v>12028</v>
      </c>
      <c r="AH3585" s="8" t="s">
        <v>22</v>
      </c>
      <c r="AI3585" s="8" t="s">
        <v>22</v>
      </c>
      <c r="AJ3585" s="8" t="s">
        <v>1026</v>
      </c>
      <c r="AK3585" s="112">
        <v>83</v>
      </c>
    </row>
    <row r="3586" spans="31:37" hidden="1" x14ac:dyDescent="0.35">
      <c r="AE3586" s="8" t="s">
        <v>12029</v>
      </c>
      <c r="AF3586" s="8" t="s">
        <v>12030</v>
      </c>
      <c r="AG3586" s="8" t="s">
        <v>12031</v>
      </c>
      <c r="AH3586" s="8" t="s">
        <v>22</v>
      </c>
      <c r="AI3586" s="8" t="s">
        <v>22</v>
      </c>
      <c r="AJ3586" s="8" t="s">
        <v>457</v>
      </c>
      <c r="AK3586" s="112">
        <v>98</v>
      </c>
    </row>
    <row r="3587" spans="31:37" hidden="1" x14ac:dyDescent="0.35">
      <c r="AE3587" s="8" t="s">
        <v>12032</v>
      </c>
      <c r="AF3587" s="8" t="s">
        <v>12033</v>
      </c>
      <c r="AG3587" s="8" t="s">
        <v>17011</v>
      </c>
      <c r="AH3587" s="8" t="s">
        <v>120</v>
      </c>
      <c r="AI3587" s="8" t="s">
        <v>120</v>
      </c>
      <c r="AJ3587" s="8" t="s">
        <v>265</v>
      </c>
      <c r="AK3587" s="112">
        <v>147</v>
      </c>
    </row>
    <row r="3588" spans="31:37" hidden="1" x14ac:dyDescent="0.35">
      <c r="AE3588" s="8" t="s">
        <v>12034</v>
      </c>
      <c r="AF3588" s="8" t="s">
        <v>12035</v>
      </c>
      <c r="AG3588" s="8" t="s">
        <v>17012</v>
      </c>
      <c r="AH3588" s="8" t="s">
        <v>3395</v>
      </c>
      <c r="AI3588" s="8" t="s">
        <v>115</v>
      </c>
      <c r="AJ3588" s="8" t="s">
        <v>4532</v>
      </c>
      <c r="AK3588" s="112">
        <v>79</v>
      </c>
    </row>
    <row r="3589" spans="31:37" hidden="1" x14ac:dyDescent="0.35">
      <c r="AE3589" s="8" t="s">
        <v>12036</v>
      </c>
      <c r="AF3589" s="8" t="s">
        <v>12037</v>
      </c>
      <c r="AG3589" s="8" t="s">
        <v>12038</v>
      </c>
      <c r="AH3589" s="8" t="s">
        <v>641</v>
      </c>
      <c r="AI3589" s="8" t="s">
        <v>641</v>
      </c>
      <c r="AJ3589" s="8" t="s">
        <v>642</v>
      </c>
      <c r="AK3589" s="112">
        <v>74</v>
      </c>
    </row>
    <row r="3590" spans="31:37" hidden="1" x14ac:dyDescent="0.35">
      <c r="AE3590" s="8" t="s">
        <v>12039</v>
      </c>
      <c r="AF3590" s="8" t="s">
        <v>12040</v>
      </c>
      <c r="AG3590" s="8" t="s">
        <v>12041</v>
      </c>
      <c r="AH3590" s="8" t="s">
        <v>503</v>
      </c>
      <c r="AI3590" s="8" t="s">
        <v>260</v>
      </c>
      <c r="AJ3590" s="8" t="s">
        <v>504</v>
      </c>
      <c r="AK3590" s="112">
        <v>80</v>
      </c>
    </row>
    <row r="3591" spans="31:37" hidden="1" x14ac:dyDescent="0.35">
      <c r="AE3591" s="8" t="s">
        <v>12042</v>
      </c>
      <c r="AF3591" s="8" t="s">
        <v>12043</v>
      </c>
      <c r="AG3591" s="8" t="s">
        <v>12044</v>
      </c>
      <c r="AH3591" s="8" t="s">
        <v>632</v>
      </c>
      <c r="AI3591" s="8" t="s">
        <v>115</v>
      </c>
      <c r="AJ3591" s="8" t="s">
        <v>633</v>
      </c>
      <c r="AK3591" s="112">
        <v>62</v>
      </c>
    </row>
    <row r="3592" spans="31:37" hidden="1" x14ac:dyDescent="0.35">
      <c r="AE3592" s="8" t="s">
        <v>12045</v>
      </c>
      <c r="AF3592" s="8" t="s">
        <v>12046</v>
      </c>
      <c r="AG3592" s="8" t="s">
        <v>12047</v>
      </c>
      <c r="AH3592" s="8" t="s">
        <v>1825</v>
      </c>
      <c r="AI3592" s="8" t="s">
        <v>115</v>
      </c>
      <c r="AJ3592" s="8" t="s">
        <v>1826</v>
      </c>
      <c r="AK3592" s="112">
        <v>228</v>
      </c>
    </row>
    <row r="3593" spans="31:37" hidden="1" x14ac:dyDescent="0.35">
      <c r="AE3593" s="8" t="s">
        <v>12048</v>
      </c>
      <c r="AF3593" s="8" t="s">
        <v>12049</v>
      </c>
      <c r="AG3593" s="8" t="s">
        <v>12050</v>
      </c>
      <c r="AH3593" s="8" t="s">
        <v>1355</v>
      </c>
      <c r="AI3593" s="8" t="s">
        <v>811</v>
      </c>
      <c r="AJ3593" s="8" t="s">
        <v>1356</v>
      </c>
      <c r="AK3593" s="112">
        <v>237</v>
      </c>
    </row>
    <row r="3594" spans="31:37" hidden="1" x14ac:dyDescent="0.35">
      <c r="AE3594" s="8" t="s">
        <v>12051</v>
      </c>
      <c r="AF3594" s="8" t="s">
        <v>12052</v>
      </c>
      <c r="AG3594" s="8" t="s">
        <v>12053</v>
      </c>
      <c r="AH3594" s="8" t="s">
        <v>658</v>
      </c>
      <c r="AI3594" s="8" t="s">
        <v>221</v>
      </c>
      <c r="AJ3594" s="8" t="s">
        <v>659</v>
      </c>
      <c r="AK3594" s="112">
        <v>49</v>
      </c>
    </row>
    <row r="3595" spans="31:37" hidden="1" x14ac:dyDescent="0.35">
      <c r="AE3595" s="8" t="s">
        <v>12054</v>
      </c>
      <c r="AF3595" s="8" t="s">
        <v>12055</v>
      </c>
      <c r="AG3595" s="8" t="s">
        <v>12056</v>
      </c>
      <c r="AH3595" s="8" t="s">
        <v>401</v>
      </c>
      <c r="AI3595" s="8" t="s">
        <v>134</v>
      </c>
      <c r="AJ3595" s="8" t="s">
        <v>621</v>
      </c>
      <c r="AK3595" s="112">
        <v>127</v>
      </c>
    </row>
    <row r="3596" spans="31:37" hidden="1" x14ac:dyDescent="0.35">
      <c r="AE3596" s="8" t="s">
        <v>12057</v>
      </c>
      <c r="AF3596" s="8" t="s">
        <v>12058</v>
      </c>
      <c r="AG3596" s="8" t="s">
        <v>12059</v>
      </c>
      <c r="AH3596" s="8" t="s">
        <v>148</v>
      </c>
      <c r="AI3596" s="8" t="s">
        <v>148</v>
      </c>
      <c r="AJ3596" s="8" t="s">
        <v>2378</v>
      </c>
      <c r="AK3596" s="112">
        <v>99</v>
      </c>
    </row>
    <row r="3597" spans="31:37" hidden="1" x14ac:dyDescent="0.35">
      <c r="AE3597" s="8" t="s">
        <v>12060</v>
      </c>
      <c r="AF3597" s="8" t="s">
        <v>12061</v>
      </c>
      <c r="AG3597" s="8" t="s">
        <v>12062</v>
      </c>
      <c r="AH3597" s="8" t="s">
        <v>7021</v>
      </c>
      <c r="AI3597" s="8" t="s">
        <v>329</v>
      </c>
      <c r="AJ3597" s="8" t="s">
        <v>5334</v>
      </c>
      <c r="AK3597" s="112">
        <v>260</v>
      </c>
    </row>
    <row r="3598" spans="31:37" hidden="1" x14ac:dyDescent="0.35">
      <c r="AE3598" s="8" t="s">
        <v>12063</v>
      </c>
      <c r="AF3598" s="8" t="s">
        <v>1426</v>
      </c>
      <c r="AG3598" s="8" t="s">
        <v>12064</v>
      </c>
      <c r="AH3598" s="8" t="s">
        <v>401</v>
      </c>
      <c r="AI3598" s="8" t="s">
        <v>134</v>
      </c>
      <c r="AJ3598" s="8" t="s">
        <v>621</v>
      </c>
      <c r="AK3598" s="112">
        <v>95</v>
      </c>
    </row>
    <row r="3599" spans="31:37" hidden="1" x14ac:dyDescent="0.35">
      <c r="AE3599" s="8" t="s">
        <v>12065</v>
      </c>
      <c r="AF3599" s="8" t="s">
        <v>12066</v>
      </c>
      <c r="AG3599" s="8" t="s">
        <v>12067</v>
      </c>
      <c r="AH3599" s="8" t="s">
        <v>22</v>
      </c>
      <c r="AI3599" s="8" t="s">
        <v>22</v>
      </c>
      <c r="AJ3599" s="8" t="s">
        <v>12068</v>
      </c>
      <c r="AK3599" s="112">
        <v>59</v>
      </c>
    </row>
    <row r="3600" spans="31:37" hidden="1" x14ac:dyDescent="0.35">
      <c r="AE3600" s="8" t="s">
        <v>12069</v>
      </c>
      <c r="AF3600" s="8" t="s">
        <v>12070</v>
      </c>
      <c r="AG3600" s="8" t="s">
        <v>12071</v>
      </c>
      <c r="AH3600" s="8" t="s">
        <v>120</v>
      </c>
      <c r="AI3600" s="8" t="s">
        <v>120</v>
      </c>
      <c r="AJ3600" s="8" t="s">
        <v>4882</v>
      </c>
      <c r="AK3600" s="112">
        <v>142</v>
      </c>
    </row>
    <row r="3601" spans="31:37" hidden="1" x14ac:dyDescent="0.35">
      <c r="AE3601" s="8" t="s">
        <v>12072</v>
      </c>
      <c r="AF3601" s="8" t="s">
        <v>12073</v>
      </c>
      <c r="AG3601" s="8" t="s">
        <v>9456</v>
      </c>
      <c r="AH3601" s="8" t="s">
        <v>4766</v>
      </c>
      <c r="AI3601" s="8" t="s">
        <v>260</v>
      </c>
      <c r="AJ3601" s="8" t="s">
        <v>9457</v>
      </c>
      <c r="AK3601" s="112">
        <v>29</v>
      </c>
    </row>
    <row r="3602" spans="31:37" hidden="1" x14ac:dyDescent="0.35">
      <c r="AE3602" s="8" t="s">
        <v>12074</v>
      </c>
      <c r="AF3602" s="8" t="s">
        <v>12075</v>
      </c>
      <c r="AG3602" s="8" t="s">
        <v>12076</v>
      </c>
      <c r="AH3602" s="8" t="s">
        <v>1153</v>
      </c>
      <c r="AI3602" s="8" t="s">
        <v>811</v>
      </c>
      <c r="AJ3602" s="8" t="s">
        <v>1154</v>
      </c>
      <c r="AK3602" s="112">
        <v>103</v>
      </c>
    </row>
    <row r="3603" spans="31:37" hidden="1" x14ac:dyDescent="0.35">
      <c r="AE3603" s="8" t="s">
        <v>12077</v>
      </c>
      <c r="AF3603" s="8" t="s">
        <v>12078</v>
      </c>
      <c r="AG3603" s="8" t="s">
        <v>12079</v>
      </c>
      <c r="AH3603" s="8" t="s">
        <v>607</v>
      </c>
      <c r="AI3603" s="8" t="s">
        <v>147</v>
      </c>
      <c r="AJ3603" s="8" t="s">
        <v>6688</v>
      </c>
      <c r="AK3603" s="112">
        <v>187</v>
      </c>
    </row>
    <row r="3604" spans="31:37" hidden="1" x14ac:dyDescent="0.35">
      <c r="AE3604" s="8" t="s">
        <v>12080</v>
      </c>
      <c r="AF3604" s="8" t="s">
        <v>12081</v>
      </c>
      <c r="AG3604" s="8" t="s">
        <v>12082</v>
      </c>
      <c r="AH3604" s="8" t="s">
        <v>2089</v>
      </c>
      <c r="AI3604" s="8" t="s">
        <v>391</v>
      </c>
      <c r="AJ3604" s="8" t="s">
        <v>12083</v>
      </c>
      <c r="AK3604" s="112">
        <v>69</v>
      </c>
    </row>
    <row r="3605" spans="31:37" hidden="1" x14ac:dyDescent="0.35">
      <c r="AE3605" s="8" t="s">
        <v>12084</v>
      </c>
      <c r="AF3605" s="8" t="s">
        <v>12085</v>
      </c>
      <c r="AG3605" s="8" t="s">
        <v>12086</v>
      </c>
      <c r="AH3605" s="8" t="s">
        <v>811</v>
      </c>
      <c r="AI3605" s="8" t="s">
        <v>811</v>
      </c>
      <c r="AJ3605" s="8" t="s">
        <v>6768</v>
      </c>
      <c r="AK3605" s="112">
        <v>130</v>
      </c>
    </row>
    <row r="3606" spans="31:37" hidden="1" x14ac:dyDescent="0.35">
      <c r="AE3606" s="8" t="s">
        <v>12087</v>
      </c>
      <c r="AF3606" s="8" t="s">
        <v>12088</v>
      </c>
      <c r="AG3606" s="8" t="s">
        <v>12089</v>
      </c>
      <c r="AH3606" s="8" t="s">
        <v>956</v>
      </c>
      <c r="AI3606" s="8" t="s">
        <v>956</v>
      </c>
      <c r="AJ3606" s="8" t="s">
        <v>2524</v>
      </c>
      <c r="AK3606" s="112">
        <v>45</v>
      </c>
    </row>
    <row r="3607" spans="31:37" hidden="1" x14ac:dyDescent="0.35">
      <c r="AE3607" s="8" t="s">
        <v>12090</v>
      </c>
      <c r="AF3607" s="8" t="s">
        <v>12091</v>
      </c>
      <c r="AG3607" s="8" t="s">
        <v>12092</v>
      </c>
      <c r="AH3607" s="8" t="s">
        <v>22</v>
      </c>
      <c r="AI3607" s="8" t="s">
        <v>22</v>
      </c>
      <c r="AJ3607" s="8" t="s">
        <v>2936</v>
      </c>
      <c r="AK3607" s="112">
        <v>99</v>
      </c>
    </row>
    <row r="3608" spans="31:37" hidden="1" x14ac:dyDescent="0.35">
      <c r="AE3608" s="8" t="s">
        <v>12093</v>
      </c>
      <c r="AF3608" s="8" t="s">
        <v>12094</v>
      </c>
      <c r="AG3608" s="8" t="s">
        <v>12095</v>
      </c>
      <c r="AH3608" s="8" t="s">
        <v>653</v>
      </c>
      <c r="AI3608" s="8" t="s">
        <v>275</v>
      </c>
      <c r="AJ3608" s="8" t="s">
        <v>654</v>
      </c>
      <c r="AK3608" s="112">
        <v>198</v>
      </c>
    </row>
    <row r="3609" spans="31:37" hidden="1" x14ac:dyDescent="0.35">
      <c r="AE3609" s="8" t="s">
        <v>12096</v>
      </c>
      <c r="AF3609" s="8" t="s">
        <v>12097</v>
      </c>
      <c r="AG3609" s="8" t="s">
        <v>12098</v>
      </c>
      <c r="AH3609" s="8" t="s">
        <v>12099</v>
      </c>
      <c r="AI3609" s="8" t="s">
        <v>127</v>
      </c>
      <c r="AJ3609" s="8" t="s">
        <v>12100</v>
      </c>
      <c r="AK3609" s="112">
        <v>74</v>
      </c>
    </row>
    <row r="3610" spans="31:37" hidden="1" x14ac:dyDescent="0.35">
      <c r="AE3610" s="8" t="s">
        <v>12101</v>
      </c>
      <c r="AF3610" s="8" t="s">
        <v>12102</v>
      </c>
      <c r="AG3610" s="8" t="s">
        <v>12103</v>
      </c>
      <c r="AH3610" s="8" t="s">
        <v>274</v>
      </c>
      <c r="AI3610" s="8" t="s">
        <v>275</v>
      </c>
      <c r="AJ3610" s="8" t="s">
        <v>12104</v>
      </c>
      <c r="AK3610" s="112">
        <v>71</v>
      </c>
    </row>
    <row r="3611" spans="31:37" hidden="1" x14ac:dyDescent="0.35">
      <c r="AE3611" s="8" t="s">
        <v>12105</v>
      </c>
      <c r="AF3611" s="8" t="s">
        <v>12106</v>
      </c>
      <c r="AG3611" s="8" t="s">
        <v>12107</v>
      </c>
      <c r="AH3611" s="8" t="s">
        <v>1355</v>
      </c>
      <c r="AI3611" s="8" t="s">
        <v>811</v>
      </c>
      <c r="AJ3611" s="8" t="s">
        <v>4046</v>
      </c>
      <c r="AK3611" s="112">
        <v>91</v>
      </c>
    </row>
    <row r="3612" spans="31:37" hidden="1" x14ac:dyDescent="0.35">
      <c r="AE3612" s="8" t="s">
        <v>12108</v>
      </c>
      <c r="AF3612" s="8" t="s">
        <v>12109</v>
      </c>
      <c r="AG3612" s="8" t="s">
        <v>12110</v>
      </c>
      <c r="AH3612" s="8" t="s">
        <v>12111</v>
      </c>
      <c r="AI3612" s="8" t="s">
        <v>22</v>
      </c>
      <c r="AJ3612" s="8" t="s">
        <v>12112</v>
      </c>
      <c r="AK3612" s="112">
        <v>69</v>
      </c>
    </row>
    <row r="3613" spans="31:37" hidden="1" x14ac:dyDescent="0.35">
      <c r="AE3613" s="8" t="s">
        <v>12113</v>
      </c>
      <c r="AF3613" s="8" t="s">
        <v>12114</v>
      </c>
      <c r="AG3613" s="8" t="s">
        <v>12115</v>
      </c>
      <c r="AH3613" s="8" t="s">
        <v>12116</v>
      </c>
      <c r="AI3613" s="8" t="s">
        <v>22</v>
      </c>
      <c r="AJ3613" s="8" t="s">
        <v>12117</v>
      </c>
      <c r="AK3613" s="112">
        <v>97</v>
      </c>
    </row>
    <row r="3614" spans="31:37" hidden="1" x14ac:dyDescent="0.35">
      <c r="AE3614" s="8" t="s">
        <v>12118</v>
      </c>
      <c r="AF3614" s="8" t="s">
        <v>12119</v>
      </c>
      <c r="AG3614" s="8" t="s">
        <v>12120</v>
      </c>
      <c r="AH3614" s="8" t="s">
        <v>9608</v>
      </c>
      <c r="AI3614" s="8" t="s">
        <v>329</v>
      </c>
      <c r="AJ3614" s="8" t="s">
        <v>9609</v>
      </c>
      <c r="AK3614" s="112">
        <v>67</v>
      </c>
    </row>
    <row r="3615" spans="31:37" hidden="1" x14ac:dyDescent="0.35">
      <c r="AE3615" s="8" t="s">
        <v>12121</v>
      </c>
      <c r="AF3615" s="8" t="s">
        <v>12122</v>
      </c>
      <c r="AG3615" s="8" t="s">
        <v>12123</v>
      </c>
      <c r="AH3615" s="8" t="s">
        <v>275</v>
      </c>
      <c r="AI3615" s="8" t="s">
        <v>275</v>
      </c>
      <c r="AJ3615" s="8" t="s">
        <v>882</v>
      </c>
      <c r="AK3615" s="112">
        <v>75</v>
      </c>
    </row>
    <row r="3616" spans="31:37" hidden="1" x14ac:dyDescent="0.35">
      <c r="AE3616" s="8" t="s">
        <v>12124</v>
      </c>
      <c r="AF3616" s="8" t="s">
        <v>7547</v>
      </c>
      <c r="AG3616" s="8" t="s">
        <v>12125</v>
      </c>
      <c r="AH3616" s="8" t="s">
        <v>1794</v>
      </c>
      <c r="AI3616" s="8" t="s">
        <v>260</v>
      </c>
      <c r="AJ3616" s="8" t="s">
        <v>1795</v>
      </c>
      <c r="AK3616" s="112">
        <v>276</v>
      </c>
    </row>
    <row r="3617" spans="31:37" hidden="1" x14ac:dyDescent="0.35">
      <c r="AE3617" s="8" t="s">
        <v>12126</v>
      </c>
      <c r="AF3617" s="8" t="s">
        <v>2781</v>
      </c>
      <c r="AG3617" s="8" t="s">
        <v>12127</v>
      </c>
      <c r="AH3617" s="8" t="s">
        <v>33</v>
      </c>
      <c r="AI3617" s="8" t="s">
        <v>34</v>
      </c>
      <c r="AJ3617" s="8" t="s">
        <v>35</v>
      </c>
      <c r="AK3617" s="112">
        <v>110</v>
      </c>
    </row>
    <row r="3618" spans="31:37" hidden="1" x14ac:dyDescent="0.35">
      <c r="AE3618" s="8" t="s">
        <v>12128</v>
      </c>
      <c r="AF3618" s="8" t="s">
        <v>12129</v>
      </c>
      <c r="AG3618" s="8" t="s">
        <v>12130</v>
      </c>
      <c r="AH3618" s="8" t="s">
        <v>200</v>
      </c>
      <c r="AI3618" s="8" t="s">
        <v>34</v>
      </c>
      <c r="AJ3618" s="8" t="s">
        <v>2889</v>
      </c>
      <c r="AK3618" s="112">
        <v>68</v>
      </c>
    </row>
    <row r="3619" spans="31:37" hidden="1" x14ac:dyDescent="0.35">
      <c r="AE3619" s="8" t="s">
        <v>12131</v>
      </c>
      <c r="AF3619" s="8" t="s">
        <v>12132</v>
      </c>
      <c r="AG3619" s="8" t="s">
        <v>12133</v>
      </c>
      <c r="AH3619" s="8" t="s">
        <v>607</v>
      </c>
      <c r="AI3619" s="8" t="s">
        <v>147</v>
      </c>
      <c r="AJ3619" s="8" t="s">
        <v>1211</v>
      </c>
      <c r="AK3619" s="112">
        <v>315</v>
      </c>
    </row>
    <row r="3620" spans="31:37" hidden="1" x14ac:dyDescent="0.35">
      <c r="AE3620" s="8" t="s">
        <v>12134</v>
      </c>
      <c r="AF3620" s="8" t="s">
        <v>12135</v>
      </c>
      <c r="AG3620" s="8" t="s">
        <v>12136</v>
      </c>
      <c r="AH3620" s="8" t="s">
        <v>3208</v>
      </c>
      <c r="AI3620" s="8" t="s">
        <v>275</v>
      </c>
      <c r="AJ3620" s="8" t="s">
        <v>3209</v>
      </c>
      <c r="AK3620" s="112">
        <v>110</v>
      </c>
    </row>
    <row r="3621" spans="31:37" hidden="1" x14ac:dyDescent="0.35">
      <c r="AE3621" s="8" t="s">
        <v>12137</v>
      </c>
      <c r="AF3621" s="8" t="s">
        <v>6237</v>
      </c>
      <c r="AG3621" s="8" t="s">
        <v>12138</v>
      </c>
      <c r="AH3621" s="8" t="s">
        <v>682</v>
      </c>
      <c r="AI3621" s="8" t="s">
        <v>275</v>
      </c>
      <c r="AJ3621" s="8" t="s">
        <v>12139</v>
      </c>
      <c r="AK3621" s="112">
        <v>106</v>
      </c>
    </row>
    <row r="3622" spans="31:37" hidden="1" x14ac:dyDescent="0.35">
      <c r="AE3622" s="8" t="s">
        <v>12140</v>
      </c>
      <c r="AF3622" s="8" t="s">
        <v>12141</v>
      </c>
      <c r="AG3622" s="8" t="s">
        <v>12142</v>
      </c>
      <c r="AH3622" s="8" t="s">
        <v>126</v>
      </c>
      <c r="AI3622" s="8" t="s">
        <v>127</v>
      </c>
      <c r="AJ3622" s="8" t="s">
        <v>359</v>
      </c>
      <c r="AK3622" s="112">
        <v>40</v>
      </c>
    </row>
    <row r="3623" spans="31:37" hidden="1" x14ac:dyDescent="0.35">
      <c r="AE3623" s="8" t="s">
        <v>12143</v>
      </c>
      <c r="AF3623" s="8" t="s">
        <v>12144</v>
      </c>
      <c r="AG3623" s="8" t="s">
        <v>12145</v>
      </c>
      <c r="AH3623" s="8" t="s">
        <v>2472</v>
      </c>
      <c r="AI3623" s="8" t="s">
        <v>127</v>
      </c>
      <c r="AJ3623" s="8" t="s">
        <v>2473</v>
      </c>
      <c r="AK3623" s="112">
        <v>69</v>
      </c>
    </row>
    <row r="3624" spans="31:37" hidden="1" x14ac:dyDescent="0.35">
      <c r="AE3624" s="8" t="s">
        <v>12146</v>
      </c>
      <c r="AF3624" s="8" t="s">
        <v>12147</v>
      </c>
      <c r="AG3624" s="8" t="s">
        <v>12148</v>
      </c>
      <c r="AH3624" s="8" t="s">
        <v>22</v>
      </c>
      <c r="AI3624" s="8" t="s">
        <v>22</v>
      </c>
      <c r="AJ3624" s="8" t="s">
        <v>2936</v>
      </c>
      <c r="AK3624" s="112">
        <v>95</v>
      </c>
    </row>
    <row r="3625" spans="31:37" hidden="1" x14ac:dyDescent="0.35">
      <c r="AE3625" s="8" t="s">
        <v>12149</v>
      </c>
      <c r="AF3625" s="8" t="s">
        <v>12150</v>
      </c>
      <c r="AG3625" s="8" t="s">
        <v>12151</v>
      </c>
      <c r="AH3625" s="8" t="s">
        <v>120</v>
      </c>
      <c r="AI3625" s="8" t="s">
        <v>120</v>
      </c>
      <c r="AJ3625" s="8" t="s">
        <v>8685</v>
      </c>
      <c r="AK3625" s="112">
        <v>108</v>
      </c>
    </row>
    <row r="3626" spans="31:37" hidden="1" x14ac:dyDescent="0.35">
      <c r="AE3626" s="8" t="s">
        <v>12152</v>
      </c>
      <c r="AF3626" s="8" t="s">
        <v>12153</v>
      </c>
      <c r="AG3626" s="8" t="s">
        <v>12154</v>
      </c>
      <c r="AH3626" s="8" t="s">
        <v>120</v>
      </c>
      <c r="AI3626" s="8" t="s">
        <v>120</v>
      </c>
      <c r="AJ3626" s="8" t="s">
        <v>121</v>
      </c>
      <c r="AK3626" s="112">
        <v>71</v>
      </c>
    </row>
    <row r="3627" spans="31:37" hidden="1" x14ac:dyDescent="0.35">
      <c r="AE3627" s="8" t="s">
        <v>12155</v>
      </c>
      <c r="AF3627" s="8" t="s">
        <v>15702</v>
      </c>
      <c r="AG3627" s="8" t="s">
        <v>12156</v>
      </c>
      <c r="AH3627" s="8" t="s">
        <v>22</v>
      </c>
      <c r="AI3627" s="8" t="s">
        <v>22</v>
      </c>
      <c r="AJ3627" s="8" t="s">
        <v>584</v>
      </c>
      <c r="AK3627" s="112">
        <v>24</v>
      </c>
    </row>
    <row r="3628" spans="31:37" hidden="1" x14ac:dyDescent="0.35">
      <c r="AE3628" s="8" t="s">
        <v>12157</v>
      </c>
      <c r="AF3628" s="8" t="s">
        <v>12158</v>
      </c>
      <c r="AG3628" s="8" t="s">
        <v>12159</v>
      </c>
      <c r="AH3628" s="8" t="s">
        <v>6380</v>
      </c>
      <c r="AI3628" s="8" t="s">
        <v>22</v>
      </c>
      <c r="AJ3628" s="8" t="s">
        <v>6381</v>
      </c>
      <c r="AK3628" s="112">
        <v>131</v>
      </c>
    </row>
    <row r="3629" spans="31:37" hidden="1" x14ac:dyDescent="0.35">
      <c r="AE3629" s="8" t="s">
        <v>12160</v>
      </c>
      <c r="AF3629" s="8" t="s">
        <v>12161</v>
      </c>
      <c r="AG3629" s="8" t="s">
        <v>12162</v>
      </c>
      <c r="AH3629" s="8" t="s">
        <v>3466</v>
      </c>
      <c r="AI3629" s="8" t="s">
        <v>37</v>
      </c>
      <c r="AJ3629" s="8" t="s">
        <v>3467</v>
      </c>
      <c r="AK3629" s="112">
        <v>74</v>
      </c>
    </row>
    <row r="3630" spans="31:37" hidden="1" x14ac:dyDescent="0.35">
      <c r="AE3630" s="8" t="s">
        <v>12163</v>
      </c>
      <c r="AF3630" s="8" t="s">
        <v>12164</v>
      </c>
      <c r="AG3630" s="8" t="s">
        <v>12165</v>
      </c>
      <c r="AH3630" s="8" t="s">
        <v>22</v>
      </c>
      <c r="AI3630" s="8" t="s">
        <v>22</v>
      </c>
      <c r="AJ3630" s="8" t="s">
        <v>12166</v>
      </c>
      <c r="AK3630" s="112">
        <v>55</v>
      </c>
    </row>
    <row r="3631" spans="31:37" hidden="1" x14ac:dyDescent="0.35">
      <c r="AE3631" s="8" t="s">
        <v>12167</v>
      </c>
      <c r="AF3631" s="8" t="s">
        <v>12168</v>
      </c>
      <c r="AG3631" s="8" t="s">
        <v>12169</v>
      </c>
      <c r="AH3631" s="8" t="s">
        <v>22</v>
      </c>
      <c r="AI3631" s="8" t="s">
        <v>22</v>
      </c>
      <c r="AJ3631" s="8" t="s">
        <v>12170</v>
      </c>
      <c r="AK3631" s="112">
        <v>122</v>
      </c>
    </row>
    <row r="3632" spans="31:37" hidden="1" x14ac:dyDescent="0.35">
      <c r="AE3632" s="8" t="s">
        <v>12171</v>
      </c>
      <c r="AF3632" s="8" t="s">
        <v>12172</v>
      </c>
      <c r="AG3632" s="8" t="s">
        <v>12173</v>
      </c>
      <c r="AH3632" s="8" t="s">
        <v>22</v>
      </c>
      <c r="AI3632" s="8" t="s">
        <v>22</v>
      </c>
      <c r="AJ3632" s="8" t="s">
        <v>12174</v>
      </c>
      <c r="AK3632" s="112">
        <v>66</v>
      </c>
    </row>
    <row r="3633" spans="31:37" hidden="1" x14ac:dyDescent="0.35">
      <c r="AE3633" s="8" t="s">
        <v>12175</v>
      </c>
      <c r="AF3633" s="8" t="s">
        <v>12176</v>
      </c>
      <c r="AG3633" s="8" t="s">
        <v>12177</v>
      </c>
      <c r="AH3633" s="8" t="s">
        <v>22</v>
      </c>
      <c r="AI3633" s="8" t="s">
        <v>22</v>
      </c>
      <c r="AJ3633" s="8" t="s">
        <v>12178</v>
      </c>
      <c r="AK3633" s="112">
        <v>116</v>
      </c>
    </row>
    <row r="3634" spans="31:37" hidden="1" x14ac:dyDescent="0.35">
      <c r="AE3634" s="8" t="s">
        <v>12179</v>
      </c>
      <c r="AF3634" s="8" t="s">
        <v>12180</v>
      </c>
      <c r="AG3634" s="8" t="s">
        <v>12181</v>
      </c>
      <c r="AH3634" s="8" t="s">
        <v>172</v>
      </c>
      <c r="AI3634" s="8" t="s">
        <v>22</v>
      </c>
      <c r="AJ3634" s="8" t="s">
        <v>173</v>
      </c>
      <c r="AK3634" s="112">
        <v>96</v>
      </c>
    </row>
    <row r="3635" spans="31:37" hidden="1" x14ac:dyDescent="0.35">
      <c r="AE3635" s="8" t="s">
        <v>12182</v>
      </c>
      <c r="AF3635" s="8" t="s">
        <v>6845</v>
      </c>
      <c r="AG3635" s="8" t="s">
        <v>12183</v>
      </c>
      <c r="AH3635" s="8" t="s">
        <v>12184</v>
      </c>
      <c r="AI3635" s="8" t="s">
        <v>22</v>
      </c>
      <c r="AJ3635" s="8" t="s">
        <v>12185</v>
      </c>
      <c r="AK3635" s="112">
        <v>83</v>
      </c>
    </row>
    <row r="3636" spans="31:37" hidden="1" x14ac:dyDescent="0.35">
      <c r="AE3636" s="8" t="s">
        <v>12186</v>
      </c>
      <c r="AF3636" s="8" t="s">
        <v>12187</v>
      </c>
      <c r="AG3636" s="8" t="s">
        <v>12188</v>
      </c>
      <c r="AH3636" s="8" t="s">
        <v>126</v>
      </c>
      <c r="AI3636" s="8" t="s">
        <v>127</v>
      </c>
      <c r="AJ3636" s="8" t="s">
        <v>12189</v>
      </c>
      <c r="AK3636" s="112">
        <v>27</v>
      </c>
    </row>
    <row r="3637" spans="31:37" hidden="1" x14ac:dyDescent="0.35">
      <c r="AE3637" s="8" t="s">
        <v>12190</v>
      </c>
      <c r="AF3637" s="8" t="s">
        <v>12191</v>
      </c>
      <c r="AG3637" s="8" t="s">
        <v>12192</v>
      </c>
      <c r="AH3637" s="8" t="s">
        <v>5963</v>
      </c>
      <c r="AI3637" s="8" t="s">
        <v>227</v>
      </c>
      <c r="AJ3637" s="8" t="s">
        <v>5964</v>
      </c>
      <c r="AK3637" s="112">
        <v>69</v>
      </c>
    </row>
    <row r="3638" spans="31:37" hidden="1" x14ac:dyDescent="0.35">
      <c r="AE3638" s="8" t="s">
        <v>12193</v>
      </c>
      <c r="AF3638" s="8" t="s">
        <v>9614</v>
      </c>
      <c r="AG3638" s="8" t="s">
        <v>12194</v>
      </c>
      <c r="AH3638" s="8" t="s">
        <v>1490</v>
      </c>
      <c r="AI3638" s="8" t="s">
        <v>34</v>
      </c>
      <c r="AJ3638" s="8" t="s">
        <v>1491</v>
      </c>
      <c r="AK3638" s="112">
        <v>96</v>
      </c>
    </row>
    <row r="3639" spans="31:37" hidden="1" x14ac:dyDescent="0.35">
      <c r="AE3639" s="8" t="s">
        <v>12195</v>
      </c>
      <c r="AF3639" s="8" t="s">
        <v>12196</v>
      </c>
      <c r="AG3639" s="8" t="s">
        <v>12197</v>
      </c>
      <c r="AH3639" s="8" t="s">
        <v>148</v>
      </c>
      <c r="AI3639" s="8" t="s">
        <v>148</v>
      </c>
      <c r="AJ3639" s="8" t="s">
        <v>12198</v>
      </c>
      <c r="AK3639" s="112">
        <v>362</v>
      </c>
    </row>
    <row r="3640" spans="31:37" hidden="1" x14ac:dyDescent="0.35">
      <c r="AE3640" s="8" t="s">
        <v>12199</v>
      </c>
      <c r="AF3640" s="8" t="s">
        <v>12200</v>
      </c>
      <c r="AG3640" s="8" t="s">
        <v>12201</v>
      </c>
      <c r="AH3640" s="8" t="s">
        <v>22</v>
      </c>
      <c r="AI3640" s="8" t="s">
        <v>22</v>
      </c>
      <c r="AJ3640" s="8" t="s">
        <v>299</v>
      </c>
      <c r="AK3640" s="112">
        <v>69</v>
      </c>
    </row>
    <row r="3641" spans="31:37" hidden="1" x14ac:dyDescent="0.35">
      <c r="AE3641" s="8" t="s">
        <v>12202</v>
      </c>
      <c r="AF3641" s="8" t="s">
        <v>12203</v>
      </c>
      <c r="AG3641" s="8" t="s">
        <v>12204</v>
      </c>
      <c r="AH3641" s="8" t="s">
        <v>2007</v>
      </c>
      <c r="AI3641" s="8" t="s">
        <v>329</v>
      </c>
      <c r="AJ3641" s="8" t="s">
        <v>2008</v>
      </c>
      <c r="AK3641" s="112">
        <v>178</v>
      </c>
    </row>
    <row r="3642" spans="31:37" hidden="1" x14ac:dyDescent="0.35">
      <c r="AE3642" s="8" t="s">
        <v>12205</v>
      </c>
      <c r="AF3642" s="8" t="s">
        <v>12206</v>
      </c>
      <c r="AG3642" s="8" t="s">
        <v>12207</v>
      </c>
      <c r="AH3642" s="8" t="s">
        <v>907</v>
      </c>
      <c r="AI3642" s="8" t="s">
        <v>275</v>
      </c>
      <c r="AJ3642" s="8" t="s">
        <v>12208</v>
      </c>
      <c r="AK3642" s="112">
        <v>141</v>
      </c>
    </row>
    <row r="3643" spans="31:37" hidden="1" x14ac:dyDescent="0.35">
      <c r="AE3643" s="8" t="s">
        <v>12209</v>
      </c>
      <c r="AF3643" s="8" t="s">
        <v>12210</v>
      </c>
      <c r="AG3643" s="8" t="s">
        <v>12211</v>
      </c>
      <c r="AH3643" s="8" t="s">
        <v>2075</v>
      </c>
      <c r="AI3643" s="8" t="s">
        <v>275</v>
      </c>
      <c r="AJ3643" s="8" t="s">
        <v>2076</v>
      </c>
      <c r="AK3643" s="112">
        <v>63</v>
      </c>
    </row>
    <row r="3644" spans="31:37" hidden="1" x14ac:dyDescent="0.35">
      <c r="AE3644" s="8" t="s">
        <v>12212</v>
      </c>
      <c r="AF3644" s="8" t="s">
        <v>12213</v>
      </c>
      <c r="AG3644" s="8" t="s">
        <v>12214</v>
      </c>
      <c r="AH3644" s="8" t="s">
        <v>1610</v>
      </c>
      <c r="AI3644" s="8" t="s">
        <v>275</v>
      </c>
      <c r="AJ3644" s="8" t="s">
        <v>5157</v>
      </c>
      <c r="AK3644" s="112">
        <v>109</v>
      </c>
    </row>
    <row r="3645" spans="31:37" hidden="1" x14ac:dyDescent="0.35">
      <c r="AE3645" s="8" t="s">
        <v>12215</v>
      </c>
      <c r="AF3645" s="8" t="s">
        <v>12216</v>
      </c>
      <c r="AG3645" s="8" t="s">
        <v>12217</v>
      </c>
      <c r="AH3645" s="8" t="s">
        <v>12218</v>
      </c>
      <c r="AI3645" s="8" t="s">
        <v>275</v>
      </c>
      <c r="AJ3645" s="8" t="s">
        <v>12219</v>
      </c>
      <c r="AK3645" s="112">
        <v>71</v>
      </c>
    </row>
    <row r="3646" spans="31:37" hidden="1" x14ac:dyDescent="0.35">
      <c r="AE3646" s="8" t="s">
        <v>12220</v>
      </c>
      <c r="AF3646" s="8" t="s">
        <v>12221</v>
      </c>
      <c r="AG3646" s="8" t="s">
        <v>12222</v>
      </c>
      <c r="AH3646" s="8" t="s">
        <v>2075</v>
      </c>
      <c r="AI3646" s="8" t="s">
        <v>275</v>
      </c>
      <c r="AJ3646" s="8" t="s">
        <v>3327</v>
      </c>
      <c r="AK3646" s="112">
        <v>90</v>
      </c>
    </row>
    <row r="3647" spans="31:37" hidden="1" x14ac:dyDescent="0.35">
      <c r="AE3647" s="8" t="s">
        <v>12223</v>
      </c>
      <c r="AF3647" s="8" t="s">
        <v>12224</v>
      </c>
      <c r="AG3647" s="8" t="s">
        <v>12225</v>
      </c>
      <c r="AH3647" s="8" t="s">
        <v>2075</v>
      </c>
      <c r="AI3647" s="8" t="s">
        <v>275</v>
      </c>
      <c r="AJ3647" s="8" t="s">
        <v>5638</v>
      </c>
      <c r="AK3647" s="112">
        <v>295</v>
      </c>
    </row>
    <row r="3648" spans="31:37" hidden="1" x14ac:dyDescent="0.35">
      <c r="AE3648" s="8" t="s">
        <v>12226</v>
      </c>
      <c r="AF3648" s="8" t="s">
        <v>12227</v>
      </c>
      <c r="AG3648" s="8" t="s">
        <v>12228</v>
      </c>
      <c r="AH3648" s="8" t="s">
        <v>126</v>
      </c>
      <c r="AI3648" s="8" t="s">
        <v>127</v>
      </c>
      <c r="AJ3648" s="8" t="s">
        <v>2726</v>
      </c>
      <c r="AK3648" s="112">
        <v>55</v>
      </c>
    </row>
    <row r="3649" spans="31:37" hidden="1" x14ac:dyDescent="0.35">
      <c r="AE3649" s="8" t="s">
        <v>12229</v>
      </c>
      <c r="AF3649" s="8" t="s">
        <v>12230</v>
      </c>
      <c r="AG3649" s="8" t="s">
        <v>12231</v>
      </c>
      <c r="AH3649" s="8" t="s">
        <v>2512</v>
      </c>
      <c r="AI3649" s="8" t="s">
        <v>734</v>
      </c>
      <c r="AJ3649" s="8" t="s">
        <v>2513</v>
      </c>
      <c r="AK3649" s="112">
        <v>151</v>
      </c>
    </row>
    <row r="3650" spans="31:37" hidden="1" x14ac:dyDescent="0.35">
      <c r="AE3650" s="8" t="s">
        <v>12232</v>
      </c>
      <c r="AF3650" s="8" t="s">
        <v>12233</v>
      </c>
      <c r="AG3650" s="8" t="s">
        <v>12234</v>
      </c>
      <c r="AH3650" s="8" t="s">
        <v>956</v>
      </c>
      <c r="AI3650" s="8" t="s">
        <v>956</v>
      </c>
      <c r="AJ3650" s="8" t="s">
        <v>2524</v>
      </c>
      <c r="AK3650" s="112">
        <v>55</v>
      </c>
    </row>
    <row r="3651" spans="31:37" hidden="1" x14ac:dyDescent="0.35">
      <c r="AE3651" s="8" t="s">
        <v>12235</v>
      </c>
      <c r="AF3651" s="8" t="s">
        <v>12236</v>
      </c>
      <c r="AG3651" s="8" t="s">
        <v>12237</v>
      </c>
      <c r="AH3651" s="8" t="s">
        <v>1511</v>
      </c>
      <c r="AI3651" s="8" t="s">
        <v>329</v>
      </c>
      <c r="AJ3651" s="8" t="s">
        <v>3704</v>
      </c>
      <c r="AK3651" s="112">
        <v>37</v>
      </c>
    </row>
    <row r="3652" spans="31:37" hidden="1" x14ac:dyDescent="0.35">
      <c r="AE3652" s="8" t="s">
        <v>12238</v>
      </c>
      <c r="AF3652" s="8" t="s">
        <v>12239</v>
      </c>
      <c r="AG3652" s="8" t="s">
        <v>12240</v>
      </c>
      <c r="AH3652" s="8" t="s">
        <v>5937</v>
      </c>
      <c r="AI3652" s="8" t="s">
        <v>312</v>
      </c>
      <c r="AJ3652" s="8" t="s">
        <v>5938</v>
      </c>
      <c r="AK3652" s="112">
        <v>15</v>
      </c>
    </row>
    <row r="3653" spans="31:37" hidden="1" x14ac:dyDescent="0.35">
      <c r="AE3653" s="8" t="s">
        <v>12241</v>
      </c>
      <c r="AF3653" s="8" t="s">
        <v>12242</v>
      </c>
      <c r="AG3653" s="8" t="s">
        <v>12243</v>
      </c>
      <c r="AH3653" s="8" t="s">
        <v>227</v>
      </c>
      <c r="AI3653" s="8" t="s">
        <v>227</v>
      </c>
      <c r="AJ3653" s="8" t="s">
        <v>2028</v>
      </c>
      <c r="AK3653" s="112">
        <v>123</v>
      </c>
    </row>
    <row r="3654" spans="31:37" hidden="1" x14ac:dyDescent="0.35">
      <c r="AE3654" s="8" t="s">
        <v>12244</v>
      </c>
      <c r="AF3654" s="8" t="s">
        <v>12245</v>
      </c>
      <c r="AG3654" s="8" t="s">
        <v>12246</v>
      </c>
      <c r="AH3654" s="8" t="s">
        <v>3975</v>
      </c>
      <c r="AI3654" s="8" t="s">
        <v>63</v>
      </c>
      <c r="AJ3654" s="8" t="s">
        <v>3976</v>
      </c>
      <c r="AK3654" s="112">
        <v>44</v>
      </c>
    </row>
    <row r="3655" spans="31:37" hidden="1" x14ac:dyDescent="0.35">
      <c r="AE3655" s="8" t="s">
        <v>12247</v>
      </c>
      <c r="AF3655" s="8" t="s">
        <v>12248</v>
      </c>
      <c r="AG3655" s="8" t="s">
        <v>12249</v>
      </c>
      <c r="AH3655" s="8" t="s">
        <v>6063</v>
      </c>
      <c r="AI3655" s="8" t="s">
        <v>260</v>
      </c>
      <c r="AJ3655" s="8" t="s">
        <v>6064</v>
      </c>
      <c r="AK3655" s="112">
        <v>143</v>
      </c>
    </row>
    <row r="3656" spans="31:37" hidden="1" x14ac:dyDescent="0.35">
      <c r="AE3656" s="8" t="s">
        <v>12250</v>
      </c>
      <c r="AF3656" s="8" t="s">
        <v>12251</v>
      </c>
      <c r="AG3656" s="8" t="s">
        <v>12252</v>
      </c>
      <c r="AH3656" s="8" t="s">
        <v>3395</v>
      </c>
      <c r="AI3656" s="8" t="s">
        <v>115</v>
      </c>
      <c r="AJ3656" s="8" t="s">
        <v>4532</v>
      </c>
      <c r="AK3656" s="112">
        <v>321</v>
      </c>
    </row>
    <row r="3657" spans="31:37" hidden="1" x14ac:dyDescent="0.35">
      <c r="AE3657" s="8" t="s">
        <v>12253</v>
      </c>
      <c r="AF3657" s="8" t="s">
        <v>12254</v>
      </c>
      <c r="AG3657" s="8" t="s">
        <v>12255</v>
      </c>
      <c r="AH3657" s="8" t="s">
        <v>22</v>
      </c>
      <c r="AI3657" s="8" t="s">
        <v>22</v>
      </c>
      <c r="AJ3657" s="8" t="s">
        <v>489</v>
      </c>
      <c r="AK3657" s="112">
        <v>48</v>
      </c>
    </row>
    <row r="3658" spans="31:37" hidden="1" x14ac:dyDescent="0.35">
      <c r="AE3658" s="8" t="s">
        <v>12256</v>
      </c>
      <c r="AF3658" s="8" t="s">
        <v>12257</v>
      </c>
      <c r="AG3658" s="8" t="s">
        <v>12258</v>
      </c>
      <c r="AH3658" s="8" t="s">
        <v>93</v>
      </c>
      <c r="AI3658" s="8" t="s">
        <v>94</v>
      </c>
      <c r="AJ3658" s="8" t="s">
        <v>5809</v>
      </c>
      <c r="AK3658" s="112">
        <v>44</v>
      </c>
    </row>
    <row r="3659" spans="31:37" hidden="1" x14ac:dyDescent="0.35">
      <c r="AE3659" s="8" t="s">
        <v>12259</v>
      </c>
      <c r="AF3659" s="8" t="s">
        <v>12260</v>
      </c>
      <c r="AG3659" s="8" t="s">
        <v>12261</v>
      </c>
      <c r="AH3659" s="8" t="s">
        <v>2369</v>
      </c>
      <c r="AI3659" s="8" t="s">
        <v>12262</v>
      </c>
      <c r="AJ3659" s="8" t="s">
        <v>12263</v>
      </c>
      <c r="AK3659" s="112">
        <v>12</v>
      </c>
    </row>
    <row r="3660" spans="31:37" hidden="1" x14ac:dyDescent="0.35">
      <c r="AE3660" s="8" t="s">
        <v>12264</v>
      </c>
      <c r="AF3660" s="8" t="s">
        <v>12265</v>
      </c>
      <c r="AG3660" s="8" t="s">
        <v>12266</v>
      </c>
      <c r="AH3660" s="8" t="s">
        <v>2369</v>
      </c>
      <c r="AI3660" s="8" t="s">
        <v>275</v>
      </c>
      <c r="AJ3660" s="8" t="s">
        <v>2370</v>
      </c>
      <c r="AK3660" s="112">
        <v>46</v>
      </c>
    </row>
    <row r="3661" spans="31:37" hidden="1" x14ac:dyDescent="0.35">
      <c r="AE3661" s="8" t="s">
        <v>12267</v>
      </c>
      <c r="AF3661" s="8" t="s">
        <v>12268</v>
      </c>
      <c r="AG3661" s="8" t="s">
        <v>12269</v>
      </c>
      <c r="AH3661" s="8" t="s">
        <v>2369</v>
      </c>
      <c r="AI3661" s="8" t="s">
        <v>275</v>
      </c>
      <c r="AJ3661" s="8" t="s">
        <v>2370</v>
      </c>
      <c r="AK3661" s="112">
        <v>46</v>
      </c>
    </row>
    <row r="3662" spans="31:37" hidden="1" x14ac:dyDescent="0.35">
      <c r="AE3662" s="8" t="s">
        <v>12270</v>
      </c>
      <c r="AF3662" s="8" t="s">
        <v>12271</v>
      </c>
      <c r="AG3662" s="8" t="s">
        <v>12272</v>
      </c>
      <c r="AH3662" s="8" t="s">
        <v>1143</v>
      </c>
      <c r="AI3662" s="8" t="s">
        <v>22</v>
      </c>
      <c r="AJ3662" s="8" t="s">
        <v>1144</v>
      </c>
      <c r="AK3662" s="112">
        <v>64</v>
      </c>
    </row>
    <row r="3663" spans="31:37" hidden="1" x14ac:dyDescent="0.35">
      <c r="AE3663" s="8" t="s">
        <v>12273</v>
      </c>
      <c r="AF3663" s="8" t="s">
        <v>12274</v>
      </c>
      <c r="AG3663" s="8" t="s">
        <v>12275</v>
      </c>
      <c r="AH3663" s="8" t="s">
        <v>275</v>
      </c>
      <c r="AI3663" s="8" t="s">
        <v>275</v>
      </c>
      <c r="AJ3663" s="8" t="s">
        <v>3798</v>
      </c>
      <c r="AK3663" s="112">
        <v>74</v>
      </c>
    </row>
    <row r="3664" spans="31:37" hidden="1" x14ac:dyDescent="0.35">
      <c r="AE3664" s="8" t="s">
        <v>12276</v>
      </c>
      <c r="AF3664" s="8" t="s">
        <v>12277</v>
      </c>
      <c r="AG3664" s="8" t="s">
        <v>12278</v>
      </c>
      <c r="AH3664" s="8" t="s">
        <v>22</v>
      </c>
      <c r="AI3664" s="8" t="s">
        <v>22</v>
      </c>
      <c r="AJ3664" s="8" t="s">
        <v>1233</v>
      </c>
      <c r="AK3664" s="112">
        <v>19</v>
      </c>
    </row>
    <row r="3665" spans="31:37" hidden="1" x14ac:dyDescent="0.35">
      <c r="AE3665" s="8" t="s">
        <v>12279</v>
      </c>
      <c r="AF3665" s="8" t="s">
        <v>12280</v>
      </c>
      <c r="AG3665" s="8" t="s">
        <v>12281</v>
      </c>
      <c r="AH3665" s="8" t="s">
        <v>1986</v>
      </c>
      <c r="AI3665" s="8" t="s">
        <v>37</v>
      </c>
      <c r="AJ3665" s="8" t="s">
        <v>1987</v>
      </c>
      <c r="AK3665" s="112">
        <v>59</v>
      </c>
    </row>
    <row r="3666" spans="31:37" hidden="1" x14ac:dyDescent="0.35">
      <c r="AE3666" s="8" t="s">
        <v>12282</v>
      </c>
      <c r="AF3666" s="8" t="s">
        <v>12283</v>
      </c>
      <c r="AG3666" s="8" t="s">
        <v>12284</v>
      </c>
      <c r="AH3666" s="8" t="s">
        <v>2382</v>
      </c>
      <c r="AI3666" s="8" t="s">
        <v>811</v>
      </c>
      <c r="AJ3666" s="8" t="s">
        <v>2383</v>
      </c>
      <c r="AK3666" s="112">
        <v>134</v>
      </c>
    </row>
    <row r="3667" spans="31:37" hidden="1" x14ac:dyDescent="0.35">
      <c r="AE3667" s="8" t="s">
        <v>12285</v>
      </c>
      <c r="AF3667" s="8" t="s">
        <v>12286</v>
      </c>
      <c r="AG3667" s="8" t="s">
        <v>12287</v>
      </c>
      <c r="AH3667" s="8" t="s">
        <v>752</v>
      </c>
      <c r="AI3667" s="8" t="s">
        <v>753</v>
      </c>
      <c r="AJ3667" s="8" t="s">
        <v>2510</v>
      </c>
      <c r="AK3667" s="112">
        <v>42</v>
      </c>
    </row>
    <row r="3668" spans="31:37" hidden="1" x14ac:dyDescent="0.35">
      <c r="AE3668" s="8" t="s">
        <v>12288</v>
      </c>
      <c r="AF3668" s="8" t="s">
        <v>12289</v>
      </c>
      <c r="AG3668" s="8" t="s">
        <v>12290</v>
      </c>
      <c r="AH3668" s="8" t="s">
        <v>2019</v>
      </c>
      <c r="AI3668" s="8" t="s">
        <v>22</v>
      </c>
      <c r="AJ3668" s="8" t="s">
        <v>12291</v>
      </c>
      <c r="AK3668" s="112">
        <v>123</v>
      </c>
    </row>
    <row r="3669" spans="31:37" hidden="1" x14ac:dyDescent="0.35">
      <c r="AE3669" s="8" t="s">
        <v>12292</v>
      </c>
      <c r="AF3669" s="8" t="s">
        <v>12293</v>
      </c>
      <c r="AG3669" s="8" t="s">
        <v>12294</v>
      </c>
      <c r="AH3669" s="8" t="s">
        <v>8664</v>
      </c>
      <c r="AI3669" s="8" t="s">
        <v>22</v>
      </c>
      <c r="AJ3669" s="8" t="s">
        <v>12295</v>
      </c>
      <c r="AK3669" s="112">
        <v>99</v>
      </c>
    </row>
    <row r="3670" spans="31:37" hidden="1" x14ac:dyDescent="0.35">
      <c r="AE3670" s="8" t="s">
        <v>12296</v>
      </c>
      <c r="AF3670" s="8" t="s">
        <v>12297</v>
      </c>
      <c r="AG3670" s="8" t="s">
        <v>12298</v>
      </c>
      <c r="AH3670" s="8" t="s">
        <v>22</v>
      </c>
      <c r="AI3670" s="8" t="s">
        <v>22</v>
      </c>
      <c r="AJ3670" s="8" t="s">
        <v>337</v>
      </c>
      <c r="AK3670" s="112">
        <v>228</v>
      </c>
    </row>
    <row r="3671" spans="31:37" hidden="1" x14ac:dyDescent="0.35">
      <c r="AE3671" s="8" t="s">
        <v>12299</v>
      </c>
      <c r="AF3671" s="8" t="s">
        <v>12300</v>
      </c>
      <c r="AG3671" s="8" t="s">
        <v>12301</v>
      </c>
      <c r="AH3671" s="8" t="s">
        <v>22</v>
      </c>
      <c r="AI3671" s="8" t="s">
        <v>22</v>
      </c>
      <c r="AJ3671" s="8" t="s">
        <v>299</v>
      </c>
      <c r="AK3671" s="112">
        <v>124</v>
      </c>
    </row>
    <row r="3672" spans="31:37" hidden="1" x14ac:dyDescent="0.35">
      <c r="AE3672" s="8" t="s">
        <v>12302</v>
      </c>
      <c r="AF3672" s="8" t="s">
        <v>12303</v>
      </c>
      <c r="AG3672" s="8" t="s">
        <v>12304</v>
      </c>
      <c r="AH3672" s="8" t="s">
        <v>126</v>
      </c>
      <c r="AI3672" s="8" t="s">
        <v>127</v>
      </c>
      <c r="AJ3672" s="8" t="s">
        <v>3012</v>
      </c>
      <c r="AK3672" s="112">
        <v>100</v>
      </c>
    </row>
    <row r="3673" spans="31:37" hidden="1" x14ac:dyDescent="0.35">
      <c r="AE3673" s="8" t="s">
        <v>12305</v>
      </c>
      <c r="AF3673" s="8" t="s">
        <v>12306</v>
      </c>
      <c r="AG3673" s="8" t="s">
        <v>12307</v>
      </c>
      <c r="AH3673" s="8" t="s">
        <v>1465</v>
      </c>
      <c r="AI3673" s="8" t="s">
        <v>391</v>
      </c>
      <c r="AJ3673" s="8" t="s">
        <v>1466</v>
      </c>
      <c r="AK3673" s="112">
        <v>34</v>
      </c>
    </row>
    <row r="3674" spans="31:37" hidden="1" x14ac:dyDescent="0.35">
      <c r="AE3674" s="8" t="s">
        <v>12308</v>
      </c>
      <c r="AF3674" s="8" t="s">
        <v>12309</v>
      </c>
      <c r="AG3674" s="8" t="s">
        <v>12310</v>
      </c>
      <c r="AH3674" s="8" t="s">
        <v>274</v>
      </c>
      <c r="AI3674" s="8" t="s">
        <v>275</v>
      </c>
      <c r="AJ3674" s="8" t="s">
        <v>3352</v>
      </c>
      <c r="AK3674" s="112">
        <v>57</v>
      </c>
    </row>
    <row r="3675" spans="31:37" hidden="1" x14ac:dyDescent="0.35">
      <c r="AE3675" s="8" t="s">
        <v>12311</v>
      </c>
      <c r="AF3675" s="8" t="s">
        <v>12312</v>
      </c>
      <c r="AG3675" s="8" t="s">
        <v>12313</v>
      </c>
      <c r="AH3675" s="8" t="s">
        <v>1490</v>
      </c>
      <c r="AI3675" s="8" t="s">
        <v>34</v>
      </c>
      <c r="AJ3675" s="8" t="s">
        <v>1491</v>
      </c>
      <c r="AK3675" s="112">
        <v>27</v>
      </c>
    </row>
    <row r="3676" spans="31:37" hidden="1" x14ac:dyDescent="0.35">
      <c r="AE3676" s="8" t="s">
        <v>12314</v>
      </c>
      <c r="AF3676" s="8" t="s">
        <v>12315</v>
      </c>
      <c r="AG3676" s="8" t="s">
        <v>12316</v>
      </c>
      <c r="AH3676" s="8" t="s">
        <v>9038</v>
      </c>
      <c r="AI3676" s="8" t="s">
        <v>312</v>
      </c>
      <c r="AJ3676" s="8" t="s">
        <v>2640</v>
      </c>
      <c r="AK3676" s="112">
        <v>204</v>
      </c>
    </row>
    <row r="3677" spans="31:37" hidden="1" x14ac:dyDescent="0.35">
      <c r="AE3677" s="8" t="s">
        <v>12317</v>
      </c>
      <c r="AF3677" s="8" t="s">
        <v>12318</v>
      </c>
      <c r="AG3677" s="8" t="s">
        <v>12319</v>
      </c>
      <c r="AH3677" s="8" t="s">
        <v>200</v>
      </c>
      <c r="AI3677" s="8" t="s">
        <v>34</v>
      </c>
      <c r="AJ3677" s="8" t="s">
        <v>1939</v>
      </c>
      <c r="AK3677" s="112">
        <v>100</v>
      </c>
    </row>
    <row r="3678" spans="31:37" hidden="1" x14ac:dyDescent="0.35">
      <c r="AE3678" s="8" t="s">
        <v>12320</v>
      </c>
      <c r="AF3678" s="8" t="s">
        <v>12321</v>
      </c>
      <c r="AG3678" s="8" t="s">
        <v>12322</v>
      </c>
      <c r="AH3678" s="8" t="s">
        <v>2268</v>
      </c>
      <c r="AI3678" s="8" t="s">
        <v>312</v>
      </c>
      <c r="AJ3678" s="8" t="s">
        <v>2269</v>
      </c>
      <c r="AK3678" s="112">
        <v>80</v>
      </c>
    </row>
    <row r="3679" spans="31:37" hidden="1" x14ac:dyDescent="0.35">
      <c r="AE3679" s="8" t="s">
        <v>12323</v>
      </c>
      <c r="AF3679" s="8" t="s">
        <v>12324</v>
      </c>
      <c r="AG3679" s="8" t="s">
        <v>12325</v>
      </c>
      <c r="AH3679" s="8" t="s">
        <v>2145</v>
      </c>
      <c r="AI3679" s="8" t="s">
        <v>134</v>
      </c>
      <c r="AJ3679" s="8" t="s">
        <v>2146</v>
      </c>
      <c r="AK3679" s="112">
        <v>134</v>
      </c>
    </row>
    <row r="3680" spans="31:37" hidden="1" x14ac:dyDescent="0.35">
      <c r="AE3680" s="8" t="s">
        <v>12326</v>
      </c>
      <c r="AF3680" s="8" t="s">
        <v>12327</v>
      </c>
      <c r="AG3680" s="8" t="s">
        <v>12328</v>
      </c>
      <c r="AH3680" s="8" t="s">
        <v>2075</v>
      </c>
      <c r="AI3680" s="8" t="s">
        <v>275</v>
      </c>
      <c r="AJ3680" s="8" t="s">
        <v>2076</v>
      </c>
      <c r="AK3680" s="112">
        <v>178</v>
      </c>
    </row>
    <row r="3681" spans="31:37" hidden="1" x14ac:dyDescent="0.35">
      <c r="AE3681" s="8" t="s">
        <v>12329</v>
      </c>
      <c r="AF3681" s="8" t="s">
        <v>12330</v>
      </c>
      <c r="AG3681" s="8" t="s">
        <v>12331</v>
      </c>
      <c r="AH3681" s="8" t="s">
        <v>3395</v>
      </c>
      <c r="AI3681" s="8" t="s">
        <v>115</v>
      </c>
      <c r="AJ3681" s="8" t="s">
        <v>4532</v>
      </c>
      <c r="AK3681" s="112">
        <v>80</v>
      </c>
    </row>
    <row r="3682" spans="31:37" hidden="1" x14ac:dyDescent="0.35">
      <c r="AE3682" s="8" t="s">
        <v>12332</v>
      </c>
      <c r="AF3682" s="8" t="s">
        <v>12333</v>
      </c>
      <c r="AG3682" s="8" t="s">
        <v>12334</v>
      </c>
      <c r="AH3682" s="8" t="s">
        <v>4187</v>
      </c>
      <c r="AI3682" s="8" t="s">
        <v>22</v>
      </c>
      <c r="AJ3682" s="8" t="s">
        <v>4188</v>
      </c>
      <c r="AK3682" s="112">
        <v>56</v>
      </c>
    </row>
    <row r="3683" spans="31:37" hidden="1" x14ac:dyDescent="0.35">
      <c r="AE3683" s="8" t="s">
        <v>12335</v>
      </c>
      <c r="AF3683" s="8" t="s">
        <v>12336</v>
      </c>
      <c r="AG3683" s="8" t="s">
        <v>12337</v>
      </c>
      <c r="AH3683" s="8" t="s">
        <v>12338</v>
      </c>
      <c r="AI3683" s="8" t="s">
        <v>12339</v>
      </c>
      <c r="AJ3683" s="8" t="s">
        <v>2473</v>
      </c>
      <c r="AK3683" s="112">
        <v>34</v>
      </c>
    </row>
    <row r="3684" spans="31:37" hidden="1" x14ac:dyDescent="0.35">
      <c r="AE3684" s="8" t="s">
        <v>12340</v>
      </c>
      <c r="AF3684" s="8" t="s">
        <v>12341</v>
      </c>
      <c r="AG3684" s="8" t="s">
        <v>12342</v>
      </c>
      <c r="AH3684" s="8" t="s">
        <v>22</v>
      </c>
      <c r="AI3684" s="8" t="s">
        <v>22</v>
      </c>
      <c r="AJ3684" s="8" t="s">
        <v>932</v>
      </c>
      <c r="AK3684" s="112">
        <v>75</v>
      </c>
    </row>
    <row r="3685" spans="31:37" hidden="1" x14ac:dyDescent="0.35">
      <c r="AE3685" s="8" t="s">
        <v>12343</v>
      </c>
      <c r="AF3685" s="8" t="s">
        <v>6663</v>
      </c>
      <c r="AG3685" s="8" t="s">
        <v>12344</v>
      </c>
      <c r="AH3685" s="8" t="s">
        <v>2512</v>
      </c>
      <c r="AI3685" s="8" t="s">
        <v>734</v>
      </c>
      <c r="AJ3685" s="8" t="s">
        <v>2513</v>
      </c>
      <c r="AK3685" s="112">
        <v>73</v>
      </c>
    </row>
    <row r="3686" spans="31:37" hidden="1" x14ac:dyDescent="0.35">
      <c r="AE3686" s="8" t="s">
        <v>12345</v>
      </c>
      <c r="AF3686" s="8" t="s">
        <v>12346</v>
      </c>
      <c r="AG3686" s="8" t="s">
        <v>12347</v>
      </c>
      <c r="AH3686" s="8" t="s">
        <v>939</v>
      </c>
      <c r="AI3686" s="8" t="s">
        <v>115</v>
      </c>
      <c r="AJ3686" s="8" t="s">
        <v>940</v>
      </c>
      <c r="AK3686" s="112">
        <v>185</v>
      </c>
    </row>
    <row r="3687" spans="31:37" hidden="1" x14ac:dyDescent="0.35">
      <c r="AE3687" s="8" t="s">
        <v>12348</v>
      </c>
      <c r="AF3687" s="8" t="s">
        <v>12349</v>
      </c>
      <c r="AG3687" s="8" t="s">
        <v>12350</v>
      </c>
      <c r="AH3687" s="8" t="s">
        <v>1999</v>
      </c>
      <c r="AI3687" s="8" t="s">
        <v>275</v>
      </c>
      <c r="AJ3687" s="8" t="s">
        <v>3618</v>
      </c>
      <c r="AK3687" s="112">
        <v>77</v>
      </c>
    </row>
    <row r="3688" spans="31:37" hidden="1" x14ac:dyDescent="0.35">
      <c r="AE3688" s="8" t="s">
        <v>12351</v>
      </c>
      <c r="AF3688" s="8" t="s">
        <v>3329</v>
      </c>
      <c r="AG3688" s="8" t="s">
        <v>12352</v>
      </c>
      <c r="AH3688" s="8" t="s">
        <v>783</v>
      </c>
      <c r="AI3688" s="8" t="s">
        <v>391</v>
      </c>
      <c r="AJ3688" s="8" t="s">
        <v>784</v>
      </c>
      <c r="AK3688" s="112">
        <v>202</v>
      </c>
    </row>
    <row r="3689" spans="31:37" hidden="1" x14ac:dyDescent="0.35">
      <c r="AE3689" s="8" t="s">
        <v>12353</v>
      </c>
      <c r="AF3689" s="8" t="s">
        <v>12354</v>
      </c>
      <c r="AG3689" s="8" t="s">
        <v>12355</v>
      </c>
      <c r="AH3689" s="8" t="s">
        <v>4124</v>
      </c>
      <c r="AI3689" s="8" t="s">
        <v>753</v>
      </c>
      <c r="AJ3689" s="8" t="s">
        <v>4125</v>
      </c>
      <c r="AK3689" s="112">
        <v>69</v>
      </c>
    </row>
    <row r="3690" spans="31:37" hidden="1" x14ac:dyDescent="0.35">
      <c r="AE3690" s="8" t="s">
        <v>12356</v>
      </c>
      <c r="AF3690" s="8" t="s">
        <v>12357</v>
      </c>
      <c r="AG3690" s="8" t="s">
        <v>12358</v>
      </c>
      <c r="AH3690" s="8" t="s">
        <v>746</v>
      </c>
      <c r="AI3690" s="8" t="s">
        <v>747</v>
      </c>
      <c r="AJ3690" s="8" t="s">
        <v>748</v>
      </c>
      <c r="AK3690" s="112">
        <v>75</v>
      </c>
    </row>
    <row r="3691" spans="31:37" hidden="1" x14ac:dyDescent="0.35">
      <c r="AE3691" s="8" t="s">
        <v>12359</v>
      </c>
      <c r="AF3691" s="8" t="s">
        <v>12360</v>
      </c>
      <c r="AG3691" s="8" t="s">
        <v>12361</v>
      </c>
      <c r="AH3691" s="8" t="s">
        <v>2331</v>
      </c>
      <c r="AI3691" s="8" t="s">
        <v>734</v>
      </c>
      <c r="AJ3691" s="8" t="s">
        <v>2332</v>
      </c>
      <c r="AK3691" s="112">
        <v>80</v>
      </c>
    </row>
    <row r="3692" spans="31:37" hidden="1" x14ac:dyDescent="0.35">
      <c r="AE3692" s="8" t="s">
        <v>12362</v>
      </c>
      <c r="AF3692" s="8" t="s">
        <v>12363</v>
      </c>
      <c r="AG3692" s="8" t="s">
        <v>12364</v>
      </c>
      <c r="AH3692" s="8" t="s">
        <v>2737</v>
      </c>
      <c r="AI3692" s="8" t="s">
        <v>22</v>
      </c>
      <c r="AJ3692" s="8" t="s">
        <v>5147</v>
      </c>
      <c r="AK3692" s="112">
        <v>120</v>
      </c>
    </row>
    <row r="3693" spans="31:37" hidden="1" x14ac:dyDescent="0.35">
      <c r="AE3693" s="8" t="s">
        <v>12365</v>
      </c>
      <c r="AF3693" s="8" t="s">
        <v>12366</v>
      </c>
      <c r="AG3693" s="8" t="s">
        <v>12367</v>
      </c>
      <c r="AH3693" s="8" t="s">
        <v>148</v>
      </c>
      <c r="AI3693" s="8" t="s">
        <v>148</v>
      </c>
      <c r="AJ3693" s="8" t="s">
        <v>8325</v>
      </c>
      <c r="AK3693" s="112">
        <v>73</v>
      </c>
    </row>
    <row r="3694" spans="31:37" hidden="1" x14ac:dyDescent="0.35">
      <c r="AE3694" s="8" t="s">
        <v>12368</v>
      </c>
      <c r="AF3694" s="8" t="s">
        <v>12369</v>
      </c>
      <c r="AG3694" s="8" t="s">
        <v>12370</v>
      </c>
      <c r="AH3694" s="8" t="s">
        <v>22</v>
      </c>
      <c r="AI3694" s="8" t="s">
        <v>22</v>
      </c>
      <c r="AJ3694" s="8" t="s">
        <v>28</v>
      </c>
      <c r="AK3694" s="112">
        <v>75</v>
      </c>
    </row>
    <row r="3695" spans="31:37" hidden="1" x14ac:dyDescent="0.35">
      <c r="AE3695" s="8" t="s">
        <v>12371</v>
      </c>
      <c r="AF3695" s="8" t="s">
        <v>12372</v>
      </c>
      <c r="AG3695" s="8" t="s">
        <v>12373</v>
      </c>
      <c r="AH3695" s="8" t="s">
        <v>22</v>
      </c>
      <c r="AI3695" s="8" t="s">
        <v>22</v>
      </c>
      <c r="AJ3695" s="8" t="s">
        <v>1199</v>
      </c>
      <c r="AK3695" s="112">
        <v>63</v>
      </c>
    </row>
    <row r="3696" spans="31:37" hidden="1" x14ac:dyDescent="0.35">
      <c r="AE3696" s="8" t="s">
        <v>12374</v>
      </c>
      <c r="AF3696" s="8" t="s">
        <v>12375</v>
      </c>
      <c r="AG3696" s="8" t="s">
        <v>12375</v>
      </c>
      <c r="AH3696" s="8" t="s">
        <v>12376</v>
      </c>
      <c r="AI3696" s="8" t="s">
        <v>22</v>
      </c>
      <c r="AJ3696" s="8" t="s">
        <v>9166</v>
      </c>
      <c r="AK3696" s="112">
        <v>29</v>
      </c>
    </row>
    <row r="3697" spans="31:37" hidden="1" x14ac:dyDescent="0.35">
      <c r="AE3697" s="8" t="s">
        <v>12377</v>
      </c>
      <c r="AF3697" s="8" t="s">
        <v>12378</v>
      </c>
      <c r="AG3697" s="8" t="s">
        <v>12379</v>
      </c>
      <c r="AH3697" s="8" t="s">
        <v>329</v>
      </c>
      <c r="AI3697" s="8" t="s">
        <v>329</v>
      </c>
      <c r="AJ3697" s="8" t="s">
        <v>2317</v>
      </c>
      <c r="AK3697" s="112">
        <v>52</v>
      </c>
    </row>
    <row r="3698" spans="31:37" hidden="1" x14ac:dyDescent="0.35">
      <c r="AE3698" s="8" t="s">
        <v>12380</v>
      </c>
      <c r="AF3698" s="8" t="s">
        <v>12381</v>
      </c>
      <c r="AG3698" s="8" t="s">
        <v>12382</v>
      </c>
      <c r="AH3698" s="8" t="s">
        <v>4003</v>
      </c>
      <c r="AI3698" s="8" t="s">
        <v>4004</v>
      </c>
      <c r="AJ3698" s="8" t="s">
        <v>4005</v>
      </c>
      <c r="AK3698" s="112">
        <v>71</v>
      </c>
    </row>
    <row r="3699" spans="31:37" hidden="1" x14ac:dyDescent="0.35">
      <c r="AE3699" s="8" t="s">
        <v>12383</v>
      </c>
      <c r="AF3699" s="8" t="s">
        <v>12384</v>
      </c>
      <c r="AG3699" s="8" t="s">
        <v>12385</v>
      </c>
      <c r="AH3699" s="8" t="s">
        <v>220</v>
      </c>
      <c r="AI3699" s="8" t="s">
        <v>221</v>
      </c>
      <c r="AJ3699" s="8" t="s">
        <v>222</v>
      </c>
      <c r="AK3699" s="112">
        <v>63</v>
      </c>
    </row>
    <row r="3700" spans="31:37" hidden="1" x14ac:dyDescent="0.35">
      <c r="AE3700" s="8" t="s">
        <v>12386</v>
      </c>
      <c r="AF3700" s="8" t="s">
        <v>12387</v>
      </c>
      <c r="AG3700" s="8" t="s">
        <v>12388</v>
      </c>
      <c r="AH3700" s="8" t="s">
        <v>12389</v>
      </c>
      <c r="AI3700" s="8" t="s">
        <v>148</v>
      </c>
      <c r="AJ3700" s="8" t="s">
        <v>12390</v>
      </c>
      <c r="AK3700" s="112">
        <v>59</v>
      </c>
    </row>
    <row r="3701" spans="31:37" hidden="1" x14ac:dyDescent="0.35">
      <c r="AE3701" s="8" t="s">
        <v>12391</v>
      </c>
      <c r="AF3701" s="8" t="s">
        <v>12392</v>
      </c>
      <c r="AG3701" s="8" t="s">
        <v>12393</v>
      </c>
      <c r="AH3701" s="8" t="s">
        <v>2472</v>
      </c>
      <c r="AI3701" s="8" t="s">
        <v>127</v>
      </c>
      <c r="AJ3701" s="8" t="s">
        <v>12394</v>
      </c>
      <c r="AK3701" s="112">
        <v>71</v>
      </c>
    </row>
    <row r="3702" spans="31:37" hidden="1" x14ac:dyDescent="0.35">
      <c r="AE3702" s="8" t="s">
        <v>12395</v>
      </c>
      <c r="AF3702" s="8" t="s">
        <v>12396</v>
      </c>
      <c r="AG3702" s="8" t="s">
        <v>12397</v>
      </c>
      <c r="AH3702" s="8" t="s">
        <v>702</v>
      </c>
      <c r="AI3702" s="8" t="s">
        <v>22</v>
      </c>
      <c r="AJ3702" s="8" t="s">
        <v>703</v>
      </c>
      <c r="AK3702" s="112">
        <v>54</v>
      </c>
    </row>
    <row r="3703" spans="31:37" hidden="1" x14ac:dyDescent="0.35">
      <c r="AE3703" s="8" t="s">
        <v>12398</v>
      </c>
      <c r="AF3703" s="8" t="s">
        <v>12399</v>
      </c>
      <c r="AG3703" s="8" t="s">
        <v>12400</v>
      </c>
      <c r="AH3703" s="8" t="s">
        <v>1275</v>
      </c>
      <c r="AI3703" s="8" t="s">
        <v>127</v>
      </c>
      <c r="AJ3703" s="8" t="s">
        <v>1770</v>
      </c>
      <c r="AK3703" s="112">
        <v>79</v>
      </c>
    </row>
    <row r="3704" spans="31:37" hidden="1" x14ac:dyDescent="0.35">
      <c r="AE3704" s="8" t="s">
        <v>12401</v>
      </c>
      <c r="AF3704" s="8" t="s">
        <v>12402</v>
      </c>
      <c r="AG3704" s="8" t="s">
        <v>12403</v>
      </c>
      <c r="AH3704" s="8" t="s">
        <v>120</v>
      </c>
      <c r="AI3704" s="8" t="s">
        <v>120</v>
      </c>
      <c r="AJ3704" s="8" t="s">
        <v>270</v>
      </c>
      <c r="AK3704" s="112">
        <v>78</v>
      </c>
    </row>
    <row r="3705" spans="31:37" hidden="1" x14ac:dyDescent="0.35">
      <c r="AE3705" s="8" t="s">
        <v>12404</v>
      </c>
      <c r="AF3705" s="8" t="s">
        <v>12405</v>
      </c>
      <c r="AG3705" s="8" t="s">
        <v>12406</v>
      </c>
      <c r="AH3705" s="8" t="s">
        <v>3380</v>
      </c>
      <c r="AI3705" s="8" t="s">
        <v>956</v>
      </c>
      <c r="AJ3705" s="8" t="s">
        <v>3381</v>
      </c>
      <c r="AK3705" s="112">
        <v>75</v>
      </c>
    </row>
    <row r="3706" spans="31:37" hidden="1" x14ac:dyDescent="0.35">
      <c r="AE3706" s="8" t="s">
        <v>12407</v>
      </c>
      <c r="AF3706" s="8" t="s">
        <v>12408</v>
      </c>
      <c r="AG3706" s="8" t="s">
        <v>12409</v>
      </c>
      <c r="AH3706" s="8" t="s">
        <v>329</v>
      </c>
      <c r="AI3706" s="8" t="s">
        <v>329</v>
      </c>
      <c r="AJ3706" s="8" t="s">
        <v>1574</v>
      </c>
      <c r="AK3706" s="112">
        <v>57</v>
      </c>
    </row>
    <row r="3707" spans="31:37" hidden="1" x14ac:dyDescent="0.35">
      <c r="AE3707" s="8" t="s">
        <v>12410</v>
      </c>
      <c r="AF3707" s="8" t="s">
        <v>12411</v>
      </c>
      <c r="AG3707" s="8" t="s">
        <v>12412</v>
      </c>
      <c r="AH3707" s="8" t="s">
        <v>707</v>
      </c>
      <c r="AI3707" s="8" t="s">
        <v>260</v>
      </c>
      <c r="AJ3707" s="8" t="s">
        <v>708</v>
      </c>
      <c r="AK3707" s="112">
        <v>80</v>
      </c>
    </row>
    <row r="3708" spans="31:37" hidden="1" x14ac:dyDescent="0.35">
      <c r="AE3708" s="8" t="s">
        <v>12413</v>
      </c>
      <c r="AF3708" s="8" t="s">
        <v>12414</v>
      </c>
      <c r="AG3708" s="8" t="s">
        <v>12415</v>
      </c>
      <c r="AH3708" s="8" t="s">
        <v>329</v>
      </c>
      <c r="AI3708" s="8" t="s">
        <v>329</v>
      </c>
      <c r="AJ3708" s="8" t="s">
        <v>12416</v>
      </c>
      <c r="AK3708" s="112">
        <v>84</v>
      </c>
    </row>
    <row r="3709" spans="31:37" hidden="1" x14ac:dyDescent="0.35">
      <c r="AE3709" s="8" t="s">
        <v>12417</v>
      </c>
      <c r="AF3709" s="8" t="s">
        <v>12418</v>
      </c>
      <c r="AG3709" s="8" t="s">
        <v>9636</v>
      </c>
      <c r="AH3709" s="8" t="s">
        <v>1175</v>
      </c>
      <c r="AI3709" s="8" t="s">
        <v>260</v>
      </c>
      <c r="AJ3709" s="8" t="s">
        <v>1176</v>
      </c>
      <c r="AK3709" s="112">
        <v>67</v>
      </c>
    </row>
    <row r="3710" spans="31:37" hidden="1" x14ac:dyDescent="0.35">
      <c r="AE3710" s="8" t="s">
        <v>12419</v>
      </c>
      <c r="AF3710" s="8" t="s">
        <v>12420</v>
      </c>
      <c r="AG3710" s="8" t="s">
        <v>12421</v>
      </c>
      <c r="AH3710" s="8" t="s">
        <v>329</v>
      </c>
      <c r="AI3710" s="8" t="s">
        <v>329</v>
      </c>
      <c r="AJ3710" s="8" t="s">
        <v>12416</v>
      </c>
      <c r="AK3710" s="112">
        <v>79</v>
      </c>
    </row>
    <row r="3711" spans="31:37" hidden="1" x14ac:dyDescent="0.35">
      <c r="AE3711" s="8" t="s">
        <v>12422</v>
      </c>
      <c r="AF3711" s="8" t="s">
        <v>12423</v>
      </c>
      <c r="AG3711" s="8" t="s">
        <v>16374</v>
      </c>
      <c r="AH3711" s="8" t="s">
        <v>12424</v>
      </c>
      <c r="AI3711" s="8" t="s">
        <v>4004</v>
      </c>
      <c r="AJ3711" s="8" t="s">
        <v>12425</v>
      </c>
      <c r="AK3711" s="112">
        <v>49</v>
      </c>
    </row>
    <row r="3712" spans="31:37" hidden="1" x14ac:dyDescent="0.35">
      <c r="AE3712" s="8" t="s">
        <v>12426</v>
      </c>
      <c r="AF3712" s="8" t="s">
        <v>12427</v>
      </c>
      <c r="AG3712" s="8" t="s">
        <v>12428</v>
      </c>
      <c r="AH3712" s="8" t="s">
        <v>912</v>
      </c>
      <c r="AI3712" s="8" t="s">
        <v>221</v>
      </c>
      <c r="AJ3712" s="8" t="s">
        <v>913</v>
      </c>
      <c r="AK3712" s="112">
        <v>46</v>
      </c>
    </row>
    <row r="3713" spans="31:37" hidden="1" x14ac:dyDescent="0.35">
      <c r="AE3713" s="8" t="s">
        <v>12429</v>
      </c>
      <c r="AF3713" s="8" t="s">
        <v>12430</v>
      </c>
      <c r="AG3713" s="8" t="s">
        <v>12431</v>
      </c>
      <c r="AH3713" s="8" t="s">
        <v>22</v>
      </c>
      <c r="AI3713" s="8" t="s">
        <v>22</v>
      </c>
      <c r="AJ3713" s="8" t="s">
        <v>453</v>
      </c>
      <c r="AK3713" s="112">
        <v>32</v>
      </c>
    </row>
    <row r="3714" spans="31:37" hidden="1" x14ac:dyDescent="0.35">
      <c r="AE3714" s="8" t="s">
        <v>12432</v>
      </c>
      <c r="AF3714" s="8" t="s">
        <v>12433</v>
      </c>
      <c r="AG3714" s="8" t="s">
        <v>12434</v>
      </c>
      <c r="AH3714" s="8" t="s">
        <v>148</v>
      </c>
      <c r="AI3714" s="8" t="s">
        <v>148</v>
      </c>
      <c r="AJ3714" s="8" t="s">
        <v>1021</v>
      </c>
      <c r="AK3714" s="112">
        <v>74</v>
      </c>
    </row>
    <row r="3715" spans="31:37" hidden="1" x14ac:dyDescent="0.35">
      <c r="AE3715" s="8" t="s">
        <v>12435</v>
      </c>
      <c r="AF3715" s="8" t="s">
        <v>12436</v>
      </c>
      <c r="AG3715" s="8" t="s">
        <v>12437</v>
      </c>
      <c r="AH3715" s="8" t="s">
        <v>148</v>
      </c>
      <c r="AI3715" s="8" t="s">
        <v>148</v>
      </c>
      <c r="AJ3715" s="8" t="s">
        <v>8325</v>
      </c>
      <c r="AK3715" s="112">
        <v>73</v>
      </c>
    </row>
    <row r="3716" spans="31:37" hidden="1" x14ac:dyDescent="0.35">
      <c r="AE3716" s="8" t="s">
        <v>12438</v>
      </c>
      <c r="AF3716" s="8" t="s">
        <v>12439</v>
      </c>
      <c r="AG3716" s="8" t="s">
        <v>12440</v>
      </c>
      <c r="AH3716" s="8" t="s">
        <v>850</v>
      </c>
      <c r="AI3716" s="8" t="s">
        <v>22</v>
      </c>
      <c r="AJ3716" s="8" t="s">
        <v>851</v>
      </c>
      <c r="AK3716" s="112">
        <v>50</v>
      </c>
    </row>
    <row r="3717" spans="31:37" hidden="1" x14ac:dyDescent="0.35">
      <c r="AE3717" s="8" t="s">
        <v>12441</v>
      </c>
      <c r="AF3717" s="8" t="s">
        <v>12442</v>
      </c>
      <c r="AG3717" s="8" t="s">
        <v>12443</v>
      </c>
      <c r="AH3717" s="8" t="s">
        <v>956</v>
      </c>
      <c r="AI3717" s="8" t="s">
        <v>956</v>
      </c>
      <c r="AJ3717" s="8" t="s">
        <v>2524</v>
      </c>
      <c r="AK3717" s="112">
        <v>33</v>
      </c>
    </row>
    <row r="3718" spans="31:37" hidden="1" x14ac:dyDescent="0.35">
      <c r="AE3718" s="8" t="s">
        <v>12444</v>
      </c>
      <c r="AF3718" s="8" t="s">
        <v>12445</v>
      </c>
      <c r="AG3718" s="8" t="s">
        <v>12446</v>
      </c>
      <c r="AH3718" s="8" t="s">
        <v>12447</v>
      </c>
      <c r="AI3718" s="8" t="s">
        <v>34</v>
      </c>
      <c r="AJ3718" s="8" t="s">
        <v>12448</v>
      </c>
      <c r="AK3718" s="112">
        <v>18</v>
      </c>
    </row>
    <row r="3719" spans="31:37" hidden="1" x14ac:dyDescent="0.35">
      <c r="AE3719" s="8" t="s">
        <v>12449</v>
      </c>
      <c r="AF3719" s="8" t="s">
        <v>12450</v>
      </c>
      <c r="AG3719" s="8" t="s">
        <v>12451</v>
      </c>
      <c r="AH3719" s="8" t="s">
        <v>12452</v>
      </c>
      <c r="AI3719" s="8" t="s">
        <v>811</v>
      </c>
      <c r="AJ3719" s="8" t="s">
        <v>2812</v>
      </c>
      <c r="AK3719" s="112">
        <v>23</v>
      </c>
    </row>
    <row r="3720" spans="31:37" hidden="1" x14ac:dyDescent="0.35">
      <c r="AE3720" s="8" t="s">
        <v>12453</v>
      </c>
      <c r="AF3720" s="8" t="s">
        <v>12454</v>
      </c>
      <c r="AG3720" s="8" t="s">
        <v>12455</v>
      </c>
      <c r="AH3720" s="8" t="s">
        <v>120</v>
      </c>
      <c r="AI3720" s="8" t="s">
        <v>120</v>
      </c>
      <c r="AJ3720" s="8" t="s">
        <v>2179</v>
      </c>
      <c r="AK3720" s="112">
        <v>54</v>
      </c>
    </row>
    <row r="3721" spans="31:37" hidden="1" x14ac:dyDescent="0.35">
      <c r="AE3721" s="8" t="s">
        <v>12456</v>
      </c>
      <c r="AF3721" s="8" t="s">
        <v>12457</v>
      </c>
      <c r="AG3721" s="8" t="s">
        <v>9871</v>
      </c>
      <c r="AH3721" s="8" t="s">
        <v>1237</v>
      </c>
      <c r="AI3721" s="8" t="s">
        <v>94</v>
      </c>
      <c r="AJ3721" s="8" t="s">
        <v>12458</v>
      </c>
      <c r="AK3721" s="112">
        <v>39</v>
      </c>
    </row>
    <row r="3722" spans="31:37" hidden="1" x14ac:dyDescent="0.35">
      <c r="AE3722" s="8" t="s">
        <v>12459</v>
      </c>
      <c r="AF3722" s="8" t="s">
        <v>12460</v>
      </c>
      <c r="AG3722" s="8" t="s">
        <v>12461</v>
      </c>
      <c r="AH3722" s="8" t="s">
        <v>364</v>
      </c>
      <c r="AI3722" s="8" t="s">
        <v>364</v>
      </c>
      <c r="AJ3722" s="8" t="s">
        <v>12462</v>
      </c>
      <c r="AK3722" s="112">
        <v>96</v>
      </c>
    </row>
    <row r="3723" spans="31:37" hidden="1" x14ac:dyDescent="0.35">
      <c r="AE3723" s="8" t="s">
        <v>12463</v>
      </c>
      <c r="AF3723" s="8" t="s">
        <v>12464</v>
      </c>
      <c r="AG3723" s="8" t="s">
        <v>12465</v>
      </c>
      <c r="AH3723" s="8" t="s">
        <v>1682</v>
      </c>
      <c r="AI3723" s="8" t="s">
        <v>364</v>
      </c>
      <c r="AJ3723" s="8" t="s">
        <v>10437</v>
      </c>
      <c r="AK3723" s="112">
        <v>50</v>
      </c>
    </row>
    <row r="3724" spans="31:37" hidden="1" x14ac:dyDescent="0.35">
      <c r="AE3724" s="8" t="s">
        <v>12466</v>
      </c>
      <c r="AF3724" s="8" t="s">
        <v>12467</v>
      </c>
      <c r="AG3724" s="8" t="s">
        <v>12468</v>
      </c>
      <c r="AH3724" s="8" t="s">
        <v>7566</v>
      </c>
      <c r="AI3724" s="8" t="s">
        <v>329</v>
      </c>
      <c r="AJ3724" s="8" t="s">
        <v>7567</v>
      </c>
      <c r="AK3724" s="112">
        <v>61</v>
      </c>
    </row>
    <row r="3725" spans="31:37" hidden="1" x14ac:dyDescent="0.35">
      <c r="AE3725" s="8" t="s">
        <v>12469</v>
      </c>
      <c r="AF3725" s="8" t="s">
        <v>12470</v>
      </c>
      <c r="AG3725" s="8" t="s">
        <v>12471</v>
      </c>
      <c r="AH3725" s="8" t="s">
        <v>811</v>
      </c>
      <c r="AI3725" s="8" t="s">
        <v>811</v>
      </c>
      <c r="AJ3725" s="8" t="s">
        <v>12472</v>
      </c>
      <c r="AK3725" s="112">
        <v>21</v>
      </c>
    </row>
    <row r="3726" spans="31:37" hidden="1" x14ac:dyDescent="0.35">
      <c r="AE3726" s="8" t="s">
        <v>12473</v>
      </c>
      <c r="AF3726" s="8" t="s">
        <v>12474</v>
      </c>
      <c r="AG3726" s="8" t="s">
        <v>12475</v>
      </c>
      <c r="AH3726" s="8" t="s">
        <v>12476</v>
      </c>
      <c r="AI3726" s="8" t="s">
        <v>166</v>
      </c>
      <c r="AJ3726" s="8" t="s">
        <v>167</v>
      </c>
      <c r="AK3726" s="112">
        <v>48</v>
      </c>
    </row>
    <row r="3727" spans="31:37" hidden="1" x14ac:dyDescent="0.35">
      <c r="AE3727" s="8" t="s">
        <v>12477</v>
      </c>
      <c r="AF3727" s="8" t="s">
        <v>12478</v>
      </c>
      <c r="AG3727" s="8" t="s">
        <v>12479</v>
      </c>
      <c r="AH3727" s="8" t="s">
        <v>172</v>
      </c>
      <c r="AI3727" s="8" t="s">
        <v>22</v>
      </c>
      <c r="AJ3727" s="8" t="s">
        <v>12480</v>
      </c>
      <c r="AK3727" s="112">
        <v>65</v>
      </c>
    </row>
    <row r="3728" spans="31:37" hidden="1" x14ac:dyDescent="0.35">
      <c r="AE3728" s="8" t="s">
        <v>12481</v>
      </c>
      <c r="AF3728" s="8" t="s">
        <v>12482</v>
      </c>
      <c r="AG3728" s="8" t="s">
        <v>12483</v>
      </c>
      <c r="AH3728" s="8" t="s">
        <v>3278</v>
      </c>
      <c r="AI3728" s="8" t="s">
        <v>115</v>
      </c>
      <c r="AJ3728" s="8" t="s">
        <v>3279</v>
      </c>
      <c r="AK3728" s="112">
        <v>44</v>
      </c>
    </row>
    <row r="3729" spans="31:37" hidden="1" x14ac:dyDescent="0.35">
      <c r="AE3729" s="8" t="s">
        <v>12484</v>
      </c>
      <c r="AF3729" s="8" t="s">
        <v>12485</v>
      </c>
      <c r="AG3729" s="8" t="s">
        <v>12486</v>
      </c>
      <c r="AH3729" s="8" t="s">
        <v>22</v>
      </c>
      <c r="AI3729" s="8" t="s">
        <v>22</v>
      </c>
      <c r="AJ3729" s="8" t="s">
        <v>878</v>
      </c>
      <c r="AK3729" s="112">
        <v>60</v>
      </c>
    </row>
    <row r="3730" spans="31:37" hidden="1" x14ac:dyDescent="0.35">
      <c r="AE3730" s="8" t="s">
        <v>12487</v>
      </c>
      <c r="AF3730" s="8" t="s">
        <v>12488</v>
      </c>
      <c r="AG3730" s="8" t="s">
        <v>12489</v>
      </c>
      <c r="AH3730" s="8" t="s">
        <v>329</v>
      </c>
      <c r="AI3730" s="8" t="s">
        <v>329</v>
      </c>
      <c r="AJ3730" s="8" t="s">
        <v>4512</v>
      </c>
      <c r="AK3730" s="112">
        <v>65</v>
      </c>
    </row>
    <row r="3731" spans="31:37" hidden="1" x14ac:dyDescent="0.35">
      <c r="AE3731" s="8" t="s">
        <v>12490</v>
      </c>
      <c r="AF3731" s="8" t="s">
        <v>12491</v>
      </c>
      <c r="AG3731" s="8" t="s">
        <v>12492</v>
      </c>
      <c r="AH3731" s="8" t="s">
        <v>22</v>
      </c>
      <c r="AI3731" s="8" t="s">
        <v>22</v>
      </c>
      <c r="AJ3731" s="8" t="s">
        <v>846</v>
      </c>
      <c r="AK3731" s="112">
        <v>10</v>
      </c>
    </row>
    <row r="3732" spans="31:37" hidden="1" x14ac:dyDescent="0.35">
      <c r="AE3732" s="8" t="s">
        <v>12493</v>
      </c>
      <c r="AF3732" s="8" t="s">
        <v>12494</v>
      </c>
      <c r="AG3732" s="8" t="s">
        <v>15703</v>
      </c>
      <c r="AH3732" s="8" t="s">
        <v>22</v>
      </c>
      <c r="AI3732" s="8" t="s">
        <v>22</v>
      </c>
      <c r="AJ3732" s="8" t="s">
        <v>846</v>
      </c>
      <c r="AK3732" s="112">
        <v>28</v>
      </c>
    </row>
    <row r="3733" spans="31:37" hidden="1" x14ac:dyDescent="0.35">
      <c r="AE3733" s="8" t="s">
        <v>12495</v>
      </c>
      <c r="AF3733" s="8" t="s">
        <v>12496</v>
      </c>
      <c r="AG3733" s="8" t="s">
        <v>12497</v>
      </c>
      <c r="AH3733" s="8" t="s">
        <v>1128</v>
      </c>
      <c r="AI3733" s="8" t="s">
        <v>221</v>
      </c>
      <c r="AJ3733" s="8" t="s">
        <v>3288</v>
      </c>
      <c r="AK3733" s="112">
        <v>88</v>
      </c>
    </row>
    <row r="3734" spans="31:37" hidden="1" x14ac:dyDescent="0.35">
      <c r="AE3734" s="8" t="s">
        <v>12498</v>
      </c>
      <c r="AF3734" s="8" t="s">
        <v>12499</v>
      </c>
      <c r="AG3734" s="8" t="s">
        <v>12500</v>
      </c>
      <c r="AH3734" s="8" t="s">
        <v>4003</v>
      </c>
      <c r="AI3734" s="8" t="s">
        <v>4004</v>
      </c>
      <c r="AJ3734" s="8" t="s">
        <v>4005</v>
      </c>
      <c r="AK3734" s="112">
        <v>37</v>
      </c>
    </row>
    <row r="3735" spans="31:37" hidden="1" x14ac:dyDescent="0.35">
      <c r="AE3735" s="8" t="s">
        <v>12501</v>
      </c>
      <c r="AF3735" s="8" t="s">
        <v>12502</v>
      </c>
      <c r="AG3735" s="8" t="s">
        <v>12503</v>
      </c>
      <c r="AH3735" s="8" t="s">
        <v>607</v>
      </c>
      <c r="AI3735" s="8" t="s">
        <v>147</v>
      </c>
      <c r="AJ3735" s="8" t="s">
        <v>608</v>
      </c>
      <c r="AK3735" s="112">
        <v>27</v>
      </c>
    </row>
    <row r="3736" spans="31:37" hidden="1" x14ac:dyDescent="0.35">
      <c r="AE3736" s="8" t="s">
        <v>12504</v>
      </c>
      <c r="AF3736" s="8" t="s">
        <v>12505</v>
      </c>
      <c r="AG3736" s="8" t="s">
        <v>12506</v>
      </c>
      <c r="AH3736" s="8" t="s">
        <v>141</v>
      </c>
      <c r="AI3736" s="8" t="s">
        <v>141</v>
      </c>
      <c r="AJ3736" s="8" t="s">
        <v>411</v>
      </c>
      <c r="AK3736" s="112">
        <v>74</v>
      </c>
    </row>
    <row r="3737" spans="31:37" hidden="1" x14ac:dyDescent="0.35">
      <c r="AE3737" s="8" t="s">
        <v>12507</v>
      </c>
      <c r="AF3737" s="8" t="s">
        <v>12508</v>
      </c>
      <c r="AG3737" s="8" t="s">
        <v>12509</v>
      </c>
      <c r="AH3737" s="8" t="s">
        <v>1667</v>
      </c>
      <c r="AI3737" s="8" t="s">
        <v>134</v>
      </c>
      <c r="AJ3737" s="8" t="s">
        <v>1668</v>
      </c>
      <c r="AK3737" s="112">
        <v>75</v>
      </c>
    </row>
    <row r="3738" spans="31:37" hidden="1" x14ac:dyDescent="0.35">
      <c r="AE3738" s="8" t="s">
        <v>12510</v>
      </c>
      <c r="AF3738" s="8" t="s">
        <v>12511</v>
      </c>
      <c r="AG3738" s="8" t="s">
        <v>12512</v>
      </c>
      <c r="AH3738" s="8" t="s">
        <v>274</v>
      </c>
      <c r="AI3738" s="8" t="s">
        <v>275</v>
      </c>
      <c r="AJ3738" s="8" t="s">
        <v>3352</v>
      </c>
      <c r="AK3738" s="112">
        <v>68</v>
      </c>
    </row>
    <row r="3739" spans="31:37" hidden="1" x14ac:dyDescent="0.35">
      <c r="AE3739" s="8" t="s">
        <v>12513</v>
      </c>
      <c r="AF3739" s="8" t="s">
        <v>15704</v>
      </c>
      <c r="AG3739" s="8" t="s">
        <v>12514</v>
      </c>
      <c r="AH3739" s="8" t="s">
        <v>22</v>
      </c>
      <c r="AI3739" s="8" t="s">
        <v>22</v>
      </c>
      <c r="AJ3739" s="8" t="s">
        <v>277</v>
      </c>
      <c r="AK3739" s="112">
        <v>69</v>
      </c>
    </row>
    <row r="3740" spans="31:37" hidden="1" x14ac:dyDescent="0.35">
      <c r="AE3740" s="8" t="s">
        <v>12515</v>
      </c>
      <c r="AF3740" s="8" t="s">
        <v>12516</v>
      </c>
      <c r="AG3740" s="8" t="s">
        <v>12517</v>
      </c>
      <c r="AH3740" s="8" t="s">
        <v>682</v>
      </c>
      <c r="AI3740" s="8" t="s">
        <v>275</v>
      </c>
      <c r="AJ3740" s="8" t="s">
        <v>683</v>
      </c>
      <c r="AK3740" s="112">
        <v>45</v>
      </c>
    </row>
    <row r="3741" spans="31:37" hidden="1" x14ac:dyDescent="0.35">
      <c r="AE3741" s="8" t="s">
        <v>12518</v>
      </c>
      <c r="AF3741" s="8" t="s">
        <v>12519</v>
      </c>
      <c r="AG3741" s="8" t="s">
        <v>12520</v>
      </c>
      <c r="AH3741" s="8" t="s">
        <v>329</v>
      </c>
      <c r="AI3741" s="8" t="s">
        <v>329</v>
      </c>
      <c r="AJ3741" s="8" t="s">
        <v>476</v>
      </c>
      <c r="AK3741" s="112">
        <v>43</v>
      </c>
    </row>
    <row r="3742" spans="31:37" hidden="1" x14ac:dyDescent="0.35">
      <c r="AE3742" s="8" t="s">
        <v>12521</v>
      </c>
      <c r="AF3742" s="8" t="s">
        <v>12522</v>
      </c>
      <c r="AG3742" s="8" t="s">
        <v>12523</v>
      </c>
      <c r="AH3742" s="8" t="s">
        <v>227</v>
      </c>
      <c r="AI3742" s="8" t="s">
        <v>227</v>
      </c>
      <c r="AJ3742" s="8" t="s">
        <v>1092</v>
      </c>
      <c r="AK3742" s="112">
        <v>49</v>
      </c>
    </row>
    <row r="3743" spans="31:37" hidden="1" x14ac:dyDescent="0.35">
      <c r="AE3743" s="8" t="s">
        <v>12524</v>
      </c>
      <c r="AF3743" s="8" t="s">
        <v>12525</v>
      </c>
      <c r="AG3743" s="8" t="s">
        <v>12526</v>
      </c>
      <c r="AH3743" s="8" t="s">
        <v>1180</v>
      </c>
      <c r="AI3743" s="8" t="s">
        <v>260</v>
      </c>
      <c r="AJ3743" s="8" t="s">
        <v>1181</v>
      </c>
      <c r="AK3743" s="112">
        <v>138</v>
      </c>
    </row>
    <row r="3744" spans="31:37" hidden="1" x14ac:dyDescent="0.35">
      <c r="AE3744" s="8" t="s">
        <v>12527</v>
      </c>
      <c r="AF3744" s="8" t="s">
        <v>12528</v>
      </c>
      <c r="AG3744" s="8" t="s">
        <v>12529</v>
      </c>
      <c r="AH3744" s="8" t="s">
        <v>200</v>
      </c>
      <c r="AI3744" s="8" t="s">
        <v>34</v>
      </c>
      <c r="AJ3744" s="8" t="s">
        <v>201</v>
      </c>
      <c r="AK3744" s="112">
        <v>83</v>
      </c>
    </row>
    <row r="3745" spans="31:37" hidden="1" x14ac:dyDescent="0.35">
      <c r="AE3745" s="8" t="s">
        <v>12530</v>
      </c>
      <c r="AF3745" s="8" t="s">
        <v>12531</v>
      </c>
      <c r="AG3745" s="8" t="s">
        <v>12532</v>
      </c>
      <c r="AH3745" s="8" t="s">
        <v>974</v>
      </c>
      <c r="AI3745" s="8" t="s">
        <v>148</v>
      </c>
      <c r="AJ3745" s="8" t="s">
        <v>975</v>
      </c>
      <c r="AK3745" s="112">
        <v>55</v>
      </c>
    </row>
    <row r="3746" spans="31:37" hidden="1" x14ac:dyDescent="0.35">
      <c r="AE3746" s="8" t="s">
        <v>12533</v>
      </c>
      <c r="AF3746" s="8" t="s">
        <v>12534</v>
      </c>
      <c r="AG3746" s="8" t="s">
        <v>12535</v>
      </c>
      <c r="AH3746" s="8" t="s">
        <v>5937</v>
      </c>
      <c r="AI3746" s="8" t="s">
        <v>312</v>
      </c>
      <c r="AJ3746" s="8" t="s">
        <v>5938</v>
      </c>
      <c r="AK3746" s="112">
        <v>54</v>
      </c>
    </row>
    <row r="3747" spans="31:37" hidden="1" x14ac:dyDescent="0.35">
      <c r="AE3747" s="8" t="s">
        <v>12536</v>
      </c>
      <c r="AF3747" s="8" t="s">
        <v>12537</v>
      </c>
      <c r="AG3747" s="8" t="s">
        <v>12538</v>
      </c>
      <c r="AH3747" s="8" t="s">
        <v>850</v>
      </c>
      <c r="AI3747" s="8" t="s">
        <v>22</v>
      </c>
      <c r="AJ3747" s="8" t="s">
        <v>851</v>
      </c>
      <c r="AK3747" s="112">
        <v>45</v>
      </c>
    </row>
    <row r="3748" spans="31:37" hidden="1" x14ac:dyDescent="0.35">
      <c r="AE3748" s="8" t="s">
        <v>12539</v>
      </c>
      <c r="AF3748" s="8" t="s">
        <v>12540</v>
      </c>
      <c r="AG3748" s="8" t="s">
        <v>12541</v>
      </c>
      <c r="AH3748" s="8" t="s">
        <v>12542</v>
      </c>
      <c r="AI3748" s="8" t="s">
        <v>22</v>
      </c>
      <c r="AJ3748" s="8" t="s">
        <v>807</v>
      </c>
      <c r="AK3748" s="112">
        <v>70</v>
      </c>
    </row>
    <row r="3749" spans="31:37" hidden="1" x14ac:dyDescent="0.35">
      <c r="AE3749" s="8" t="s">
        <v>12543</v>
      </c>
      <c r="AF3749" s="8" t="s">
        <v>12544</v>
      </c>
      <c r="AG3749" s="8" t="s">
        <v>12545</v>
      </c>
      <c r="AH3749" s="8" t="s">
        <v>2075</v>
      </c>
      <c r="AI3749" s="8" t="s">
        <v>275</v>
      </c>
      <c r="AJ3749" s="8" t="s">
        <v>5709</v>
      </c>
      <c r="AK3749" s="112">
        <v>21</v>
      </c>
    </row>
    <row r="3750" spans="31:37" hidden="1" x14ac:dyDescent="0.35">
      <c r="AE3750" s="8" t="s">
        <v>12546</v>
      </c>
      <c r="AF3750" s="8" t="s">
        <v>12547</v>
      </c>
      <c r="AG3750" s="8" t="s">
        <v>12548</v>
      </c>
      <c r="AH3750" s="8" t="s">
        <v>227</v>
      </c>
      <c r="AI3750" s="8" t="s">
        <v>227</v>
      </c>
      <c r="AJ3750" s="8" t="s">
        <v>2028</v>
      </c>
      <c r="AK3750" s="112">
        <v>19</v>
      </c>
    </row>
    <row r="3751" spans="31:37" hidden="1" x14ac:dyDescent="0.35">
      <c r="AE3751" s="8" t="s">
        <v>12549</v>
      </c>
      <c r="AF3751" s="8" t="s">
        <v>12550</v>
      </c>
      <c r="AG3751" s="8" t="s">
        <v>12551</v>
      </c>
      <c r="AH3751" s="8" t="s">
        <v>2737</v>
      </c>
      <c r="AI3751" s="8" t="s">
        <v>22</v>
      </c>
      <c r="AJ3751" s="8" t="s">
        <v>5147</v>
      </c>
      <c r="AK3751" s="112">
        <v>38</v>
      </c>
    </row>
    <row r="3752" spans="31:37" hidden="1" x14ac:dyDescent="0.35">
      <c r="AE3752" s="8" t="s">
        <v>12552</v>
      </c>
      <c r="AF3752" s="8" t="s">
        <v>12553</v>
      </c>
      <c r="AG3752" s="8" t="s">
        <v>12554</v>
      </c>
      <c r="AH3752" s="8" t="s">
        <v>22</v>
      </c>
      <c r="AI3752" s="8" t="s">
        <v>22</v>
      </c>
      <c r="AJ3752" s="8" t="s">
        <v>1224</v>
      </c>
      <c r="AK3752" s="112">
        <v>53</v>
      </c>
    </row>
    <row r="3753" spans="31:37" hidden="1" x14ac:dyDescent="0.35">
      <c r="AE3753" s="8" t="s">
        <v>12555</v>
      </c>
      <c r="AF3753" s="8" t="s">
        <v>12556</v>
      </c>
      <c r="AG3753" s="8" t="s">
        <v>12557</v>
      </c>
      <c r="AH3753" s="8" t="s">
        <v>22</v>
      </c>
      <c r="AI3753" s="8" t="s">
        <v>22</v>
      </c>
      <c r="AJ3753" s="8" t="s">
        <v>44</v>
      </c>
      <c r="AK3753" s="112">
        <v>40</v>
      </c>
    </row>
    <row r="3754" spans="31:37" hidden="1" x14ac:dyDescent="0.35">
      <c r="AE3754" s="8" t="s">
        <v>12558</v>
      </c>
      <c r="AF3754" s="8" t="s">
        <v>12559</v>
      </c>
      <c r="AG3754" s="8" t="s">
        <v>12560</v>
      </c>
      <c r="AH3754" s="8" t="s">
        <v>682</v>
      </c>
      <c r="AI3754" s="8" t="s">
        <v>275</v>
      </c>
      <c r="AJ3754" s="8" t="s">
        <v>683</v>
      </c>
      <c r="AK3754" s="112">
        <v>54</v>
      </c>
    </row>
    <row r="3755" spans="31:37" hidden="1" x14ac:dyDescent="0.35">
      <c r="AE3755" s="8" t="s">
        <v>12561</v>
      </c>
      <c r="AF3755" s="8" t="s">
        <v>12562</v>
      </c>
      <c r="AG3755" s="8" t="s">
        <v>12563</v>
      </c>
      <c r="AH3755" s="8" t="s">
        <v>3466</v>
      </c>
      <c r="AI3755" s="8" t="s">
        <v>37</v>
      </c>
      <c r="AJ3755" s="8" t="s">
        <v>3467</v>
      </c>
      <c r="AK3755" s="112">
        <v>68</v>
      </c>
    </row>
    <row r="3756" spans="31:37" hidden="1" x14ac:dyDescent="0.35">
      <c r="AE3756" s="8" t="s">
        <v>12564</v>
      </c>
      <c r="AF3756" s="8" t="s">
        <v>12565</v>
      </c>
      <c r="AG3756" s="8" t="s">
        <v>12566</v>
      </c>
      <c r="AH3756" s="8" t="s">
        <v>692</v>
      </c>
      <c r="AI3756" s="8" t="s">
        <v>34</v>
      </c>
      <c r="AJ3756" s="8" t="s">
        <v>2056</v>
      </c>
      <c r="AK3756" s="112">
        <v>65</v>
      </c>
    </row>
    <row r="3757" spans="31:37" hidden="1" x14ac:dyDescent="0.35">
      <c r="AE3757" s="8" t="s">
        <v>12567</v>
      </c>
      <c r="AF3757" s="8" t="s">
        <v>15705</v>
      </c>
      <c r="AG3757" s="8" t="s">
        <v>12568</v>
      </c>
      <c r="AH3757" s="8" t="s">
        <v>2266</v>
      </c>
      <c r="AI3757" s="8" t="s">
        <v>22</v>
      </c>
      <c r="AJ3757" s="8" t="s">
        <v>10184</v>
      </c>
      <c r="AK3757" s="112">
        <v>74</v>
      </c>
    </row>
    <row r="3758" spans="31:37" hidden="1" x14ac:dyDescent="0.35">
      <c r="AE3758" s="8" t="s">
        <v>12569</v>
      </c>
      <c r="AF3758" s="8" t="s">
        <v>12570</v>
      </c>
      <c r="AG3758" s="8" t="s">
        <v>12571</v>
      </c>
      <c r="AH3758" s="8" t="s">
        <v>22</v>
      </c>
      <c r="AI3758" s="8" t="s">
        <v>22</v>
      </c>
      <c r="AJ3758" s="8" t="s">
        <v>878</v>
      </c>
      <c r="AK3758" s="112">
        <v>73</v>
      </c>
    </row>
    <row r="3759" spans="31:37" hidden="1" x14ac:dyDescent="0.35">
      <c r="AE3759" s="8" t="s">
        <v>12572</v>
      </c>
      <c r="AF3759" s="8" t="s">
        <v>12573</v>
      </c>
      <c r="AG3759" s="8" t="s">
        <v>12574</v>
      </c>
      <c r="AH3759" s="8" t="s">
        <v>6380</v>
      </c>
      <c r="AI3759" s="8" t="s">
        <v>22</v>
      </c>
      <c r="AJ3759" s="8" t="s">
        <v>12575</v>
      </c>
      <c r="AK3759" s="112">
        <v>53</v>
      </c>
    </row>
    <row r="3760" spans="31:37" hidden="1" x14ac:dyDescent="0.35">
      <c r="AE3760" s="8" t="s">
        <v>12576</v>
      </c>
      <c r="AF3760" s="8" t="s">
        <v>12577</v>
      </c>
      <c r="AG3760" s="8" t="s">
        <v>12578</v>
      </c>
      <c r="AH3760" s="8" t="s">
        <v>687</v>
      </c>
      <c r="AI3760" s="8" t="s">
        <v>34</v>
      </c>
      <c r="AJ3760" s="8" t="s">
        <v>688</v>
      </c>
      <c r="AK3760" s="112">
        <v>66</v>
      </c>
    </row>
    <row r="3761" spans="31:37" hidden="1" x14ac:dyDescent="0.35">
      <c r="AE3761" s="8" t="s">
        <v>12579</v>
      </c>
      <c r="AF3761" s="8" t="s">
        <v>12580</v>
      </c>
      <c r="AG3761" s="8" t="s">
        <v>12581</v>
      </c>
      <c r="AH3761" s="8" t="s">
        <v>274</v>
      </c>
      <c r="AI3761" s="8" t="s">
        <v>275</v>
      </c>
      <c r="AJ3761" s="8" t="s">
        <v>3352</v>
      </c>
      <c r="AK3761" s="112">
        <v>57</v>
      </c>
    </row>
    <row r="3762" spans="31:37" hidden="1" x14ac:dyDescent="0.35">
      <c r="AE3762" s="8" t="s">
        <v>12582</v>
      </c>
      <c r="AF3762" s="8" t="s">
        <v>12583</v>
      </c>
      <c r="AG3762" s="8" t="s">
        <v>12584</v>
      </c>
      <c r="AH3762" s="8" t="s">
        <v>1237</v>
      </c>
      <c r="AI3762" s="8" t="s">
        <v>94</v>
      </c>
      <c r="AJ3762" s="8" t="s">
        <v>1238</v>
      </c>
      <c r="AK3762" s="112">
        <v>79</v>
      </c>
    </row>
    <row r="3763" spans="31:37" hidden="1" x14ac:dyDescent="0.35">
      <c r="AE3763" s="8" t="s">
        <v>12585</v>
      </c>
      <c r="AF3763" s="8" t="s">
        <v>12586</v>
      </c>
      <c r="AG3763" s="8" t="s">
        <v>12587</v>
      </c>
      <c r="AH3763" s="8" t="s">
        <v>1727</v>
      </c>
      <c r="AI3763" s="8" t="s">
        <v>127</v>
      </c>
      <c r="AJ3763" s="8" t="s">
        <v>6218</v>
      </c>
      <c r="AK3763" s="112">
        <v>84</v>
      </c>
    </row>
    <row r="3764" spans="31:37" hidden="1" x14ac:dyDescent="0.35">
      <c r="AE3764" s="8" t="s">
        <v>12588</v>
      </c>
      <c r="AF3764" s="8" t="s">
        <v>12589</v>
      </c>
      <c r="AG3764" s="8" t="s">
        <v>12325</v>
      </c>
      <c r="AH3764" s="8" t="s">
        <v>2145</v>
      </c>
      <c r="AI3764" s="8" t="s">
        <v>134</v>
      </c>
      <c r="AJ3764" s="8" t="s">
        <v>2146</v>
      </c>
      <c r="AK3764" s="112">
        <v>65</v>
      </c>
    </row>
    <row r="3765" spans="31:37" hidden="1" x14ac:dyDescent="0.35">
      <c r="AE3765" s="8" t="s">
        <v>12590</v>
      </c>
      <c r="AF3765" s="8" t="s">
        <v>12591</v>
      </c>
      <c r="AG3765" s="8" t="s">
        <v>12592</v>
      </c>
      <c r="AH3765" s="8" t="s">
        <v>127</v>
      </c>
      <c r="AI3765" s="8" t="s">
        <v>127</v>
      </c>
      <c r="AJ3765" s="8" t="s">
        <v>3838</v>
      </c>
      <c r="AK3765" s="112">
        <v>19</v>
      </c>
    </row>
    <row r="3766" spans="31:37" hidden="1" x14ac:dyDescent="0.35">
      <c r="AE3766" s="8" t="s">
        <v>12593</v>
      </c>
      <c r="AF3766" s="8" t="s">
        <v>12594</v>
      </c>
      <c r="AG3766" s="8" t="s">
        <v>12595</v>
      </c>
      <c r="AH3766" s="8" t="s">
        <v>1275</v>
      </c>
      <c r="AI3766" s="8" t="s">
        <v>127</v>
      </c>
      <c r="AJ3766" s="8" t="s">
        <v>1770</v>
      </c>
      <c r="AK3766" s="112">
        <v>45</v>
      </c>
    </row>
    <row r="3767" spans="31:37" hidden="1" x14ac:dyDescent="0.35">
      <c r="AE3767" s="8" t="s">
        <v>12596</v>
      </c>
      <c r="AF3767" s="8" t="s">
        <v>12597</v>
      </c>
      <c r="AG3767" s="8" t="s">
        <v>12598</v>
      </c>
      <c r="AH3767" s="8" t="s">
        <v>1387</v>
      </c>
      <c r="AI3767" s="8" t="s">
        <v>364</v>
      </c>
      <c r="AJ3767" s="8" t="s">
        <v>5269</v>
      </c>
      <c r="AK3767" s="112">
        <v>49</v>
      </c>
    </row>
    <row r="3768" spans="31:37" hidden="1" x14ac:dyDescent="0.35">
      <c r="AE3768" s="8" t="s">
        <v>12599</v>
      </c>
      <c r="AF3768" s="8" t="s">
        <v>12600</v>
      </c>
      <c r="AG3768" s="8" t="s">
        <v>12601</v>
      </c>
      <c r="AH3768" s="8" t="s">
        <v>2623</v>
      </c>
      <c r="AI3768" s="8" t="s">
        <v>221</v>
      </c>
      <c r="AJ3768" s="8" t="s">
        <v>2624</v>
      </c>
      <c r="AK3768" s="112">
        <v>44</v>
      </c>
    </row>
    <row r="3769" spans="31:37" hidden="1" x14ac:dyDescent="0.35">
      <c r="AE3769" s="8" t="s">
        <v>12602</v>
      </c>
      <c r="AF3769" s="8" t="s">
        <v>12603</v>
      </c>
      <c r="AG3769" s="8" t="s">
        <v>12604</v>
      </c>
      <c r="AH3769" s="8" t="s">
        <v>1878</v>
      </c>
      <c r="AI3769" s="8" t="s">
        <v>22</v>
      </c>
      <c r="AJ3769" s="8" t="s">
        <v>3783</v>
      </c>
      <c r="AK3769" s="112">
        <v>49</v>
      </c>
    </row>
    <row r="3770" spans="31:37" hidden="1" x14ac:dyDescent="0.35">
      <c r="AE3770" s="8" t="s">
        <v>12605</v>
      </c>
      <c r="AF3770" s="8" t="s">
        <v>12606</v>
      </c>
      <c r="AG3770" s="8" t="s">
        <v>12607</v>
      </c>
      <c r="AH3770" s="8" t="s">
        <v>120</v>
      </c>
      <c r="AI3770" s="8" t="s">
        <v>120</v>
      </c>
      <c r="AJ3770" s="8" t="s">
        <v>270</v>
      </c>
      <c r="AK3770" s="112">
        <v>112</v>
      </c>
    </row>
    <row r="3771" spans="31:37" hidden="1" x14ac:dyDescent="0.35">
      <c r="AE3771" s="8" t="s">
        <v>12608</v>
      </c>
      <c r="AF3771" s="8" t="s">
        <v>12609</v>
      </c>
      <c r="AG3771" s="8" t="s">
        <v>12610</v>
      </c>
      <c r="AH3771" s="8" t="s">
        <v>329</v>
      </c>
      <c r="AI3771" s="8" t="s">
        <v>329</v>
      </c>
      <c r="AJ3771" s="8" t="s">
        <v>534</v>
      </c>
      <c r="AK3771" s="112">
        <v>53</v>
      </c>
    </row>
    <row r="3772" spans="31:37" hidden="1" x14ac:dyDescent="0.35">
      <c r="AE3772" s="8" t="s">
        <v>12611</v>
      </c>
      <c r="AF3772" s="8" t="s">
        <v>12612</v>
      </c>
      <c r="AG3772" s="8" t="s">
        <v>12613</v>
      </c>
      <c r="AH3772" s="8" t="s">
        <v>1490</v>
      </c>
      <c r="AI3772" s="8" t="s">
        <v>34</v>
      </c>
      <c r="AJ3772" s="8" t="s">
        <v>1491</v>
      </c>
      <c r="AK3772" s="112">
        <v>83</v>
      </c>
    </row>
    <row r="3773" spans="31:37" hidden="1" x14ac:dyDescent="0.35">
      <c r="AE3773" s="8" t="s">
        <v>12614</v>
      </c>
      <c r="AF3773" s="8" t="s">
        <v>2405</v>
      </c>
      <c r="AG3773" s="8" t="s">
        <v>12615</v>
      </c>
      <c r="AH3773" s="8" t="s">
        <v>329</v>
      </c>
      <c r="AI3773" s="8" t="s">
        <v>329</v>
      </c>
      <c r="AJ3773" s="8" t="s">
        <v>534</v>
      </c>
      <c r="AK3773" s="112">
        <v>169</v>
      </c>
    </row>
    <row r="3774" spans="31:37" hidden="1" x14ac:dyDescent="0.35">
      <c r="AE3774" s="8" t="s">
        <v>12616</v>
      </c>
      <c r="AF3774" s="8" t="s">
        <v>372</v>
      </c>
      <c r="AG3774" s="8" t="s">
        <v>12617</v>
      </c>
      <c r="AH3774" s="8" t="s">
        <v>2816</v>
      </c>
      <c r="AI3774" s="8" t="s">
        <v>115</v>
      </c>
      <c r="AJ3774" s="8" t="s">
        <v>1973</v>
      </c>
      <c r="AK3774" s="112">
        <v>71</v>
      </c>
    </row>
    <row r="3775" spans="31:37" hidden="1" x14ac:dyDescent="0.35">
      <c r="AE3775" s="8" t="s">
        <v>12618</v>
      </c>
      <c r="AF3775" s="8" t="s">
        <v>16376</v>
      </c>
      <c r="AG3775" s="8" t="s">
        <v>16377</v>
      </c>
      <c r="AH3775" s="8" t="s">
        <v>120</v>
      </c>
      <c r="AI3775" s="8" t="s">
        <v>120</v>
      </c>
      <c r="AJ3775" s="8" t="s">
        <v>121</v>
      </c>
      <c r="AK3775" s="112">
        <v>60</v>
      </c>
    </row>
    <row r="3776" spans="31:37" hidden="1" x14ac:dyDescent="0.35">
      <c r="AE3776" s="8" t="s">
        <v>12619</v>
      </c>
      <c r="AF3776" s="8" t="s">
        <v>12620</v>
      </c>
      <c r="AG3776" s="8" t="s">
        <v>12621</v>
      </c>
      <c r="AH3776" s="8" t="s">
        <v>329</v>
      </c>
      <c r="AI3776" s="8" t="s">
        <v>329</v>
      </c>
      <c r="AJ3776" s="8" t="s">
        <v>476</v>
      </c>
      <c r="AK3776" s="112">
        <v>79</v>
      </c>
    </row>
    <row r="3777" spans="31:37" hidden="1" x14ac:dyDescent="0.35">
      <c r="AE3777" s="8" t="s">
        <v>12622</v>
      </c>
      <c r="AF3777" s="8" t="s">
        <v>12623</v>
      </c>
      <c r="AG3777" s="8" t="s">
        <v>12624</v>
      </c>
      <c r="AH3777" s="8" t="s">
        <v>401</v>
      </c>
      <c r="AI3777" s="8" t="s">
        <v>134</v>
      </c>
      <c r="AJ3777" s="8" t="s">
        <v>402</v>
      </c>
      <c r="AK3777" s="112">
        <v>15</v>
      </c>
    </row>
    <row r="3778" spans="31:37" hidden="1" x14ac:dyDescent="0.35">
      <c r="AE3778" s="8" t="s">
        <v>12625</v>
      </c>
      <c r="AF3778" s="8" t="s">
        <v>12626</v>
      </c>
      <c r="AG3778" s="8" t="s">
        <v>12627</v>
      </c>
      <c r="AH3778" s="8" t="s">
        <v>3112</v>
      </c>
      <c r="AI3778" s="8" t="s">
        <v>115</v>
      </c>
      <c r="AJ3778" s="8" t="s">
        <v>3113</v>
      </c>
      <c r="AK3778" s="112">
        <v>74</v>
      </c>
    </row>
    <row r="3779" spans="31:37" hidden="1" x14ac:dyDescent="0.35">
      <c r="AE3779" s="8" t="s">
        <v>12628</v>
      </c>
      <c r="AF3779" s="8" t="s">
        <v>12629</v>
      </c>
      <c r="AG3779" s="8" t="s">
        <v>15706</v>
      </c>
      <c r="AH3779" s="8" t="s">
        <v>200</v>
      </c>
      <c r="AI3779" s="8" t="s">
        <v>34</v>
      </c>
      <c r="AJ3779" s="8" t="s">
        <v>1048</v>
      </c>
      <c r="AK3779" s="112">
        <v>160</v>
      </c>
    </row>
    <row r="3780" spans="31:37" hidden="1" x14ac:dyDescent="0.35">
      <c r="AE3780" s="8" t="s">
        <v>12630</v>
      </c>
      <c r="AF3780" s="8" t="s">
        <v>15707</v>
      </c>
      <c r="AG3780" s="8" t="s">
        <v>12631</v>
      </c>
      <c r="AH3780" s="8" t="s">
        <v>1716</v>
      </c>
      <c r="AI3780" s="8" t="s">
        <v>127</v>
      </c>
      <c r="AJ3780" s="8" t="s">
        <v>1717</v>
      </c>
      <c r="AK3780" s="112">
        <v>86</v>
      </c>
    </row>
    <row r="3781" spans="31:37" hidden="1" x14ac:dyDescent="0.35">
      <c r="AE3781" s="8" t="s">
        <v>12632</v>
      </c>
      <c r="AF3781" s="8" t="s">
        <v>12633</v>
      </c>
      <c r="AG3781" s="8" t="s">
        <v>12634</v>
      </c>
      <c r="AH3781" s="8" t="s">
        <v>668</v>
      </c>
      <c r="AI3781" s="8" t="s">
        <v>22</v>
      </c>
      <c r="AJ3781" s="8" t="s">
        <v>669</v>
      </c>
      <c r="AK3781" s="112">
        <v>79</v>
      </c>
    </row>
    <row r="3782" spans="31:37" hidden="1" x14ac:dyDescent="0.35">
      <c r="AE3782" s="8" t="s">
        <v>12635</v>
      </c>
      <c r="AF3782" s="8" t="s">
        <v>12636</v>
      </c>
      <c r="AG3782" s="8" t="s">
        <v>12637</v>
      </c>
      <c r="AH3782" s="8" t="s">
        <v>126</v>
      </c>
      <c r="AI3782" s="8" t="s">
        <v>127</v>
      </c>
      <c r="AJ3782" s="8" t="s">
        <v>5731</v>
      </c>
      <c r="AK3782" s="112">
        <v>53</v>
      </c>
    </row>
    <row r="3783" spans="31:37" hidden="1" x14ac:dyDescent="0.35">
      <c r="AE3783" s="8" t="s">
        <v>12638</v>
      </c>
      <c r="AF3783" s="8" t="s">
        <v>12639</v>
      </c>
      <c r="AG3783" s="8" t="s">
        <v>12640</v>
      </c>
      <c r="AH3783" s="8" t="s">
        <v>364</v>
      </c>
      <c r="AI3783" s="8" t="s">
        <v>364</v>
      </c>
      <c r="AJ3783" s="8" t="s">
        <v>510</v>
      </c>
      <c r="AK3783" s="112">
        <v>21</v>
      </c>
    </row>
    <row r="3784" spans="31:37" hidden="1" x14ac:dyDescent="0.35">
      <c r="AE3784" s="8" t="s">
        <v>12641</v>
      </c>
      <c r="AF3784" s="8" t="s">
        <v>12642</v>
      </c>
      <c r="AG3784" s="8" t="s">
        <v>12643</v>
      </c>
      <c r="AH3784" s="8" t="s">
        <v>126</v>
      </c>
      <c r="AI3784" s="8" t="s">
        <v>127</v>
      </c>
      <c r="AJ3784" s="8" t="s">
        <v>1034</v>
      </c>
      <c r="AK3784" s="112">
        <v>99</v>
      </c>
    </row>
    <row r="3785" spans="31:37" hidden="1" x14ac:dyDescent="0.35">
      <c r="AE3785" s="8" t="s">
        <v>12644</v>
      </c>
      <c r="AF3785" s="8" t="s">
        <v>12645</v>
      </c>
      <c r="AG3785" s="8" t="s">
        <v>12646</v>
      </c>
      <c r="AH3785" s="8" t="s">
        <v>329</v>
      </c>
      <c r="AI3785" s="8" t="s">
        <v>329</v>
      </c>
      <c r="AJ3785" s="8" t="s">
        <v>476</v>
      </c>
      <c r="AK3785" s="112">
        <v>85</v>
      </c>
    </row>
    <row r="3786" spans="31:37" hidden="1" x14ac:dyDescent="0.35">
      <c r="AE3786" s="8" t="s">
        <v>12647</v>
      </c>
      <c r="AF3786" s="8" t="s">
        <v>12648</v>
      </c>
      <c r="AG3786" s="8" t="s">
        <v>12649</v>
      </c>
      <c r="AH3786" s="8" t="s">
        <v>364</v>
      </c>
      <c r="AI3786" s="8" t="s">
        <v>364</v>
      </c>
      <c r="AJ3786" s="8" t="s">
        <v>3436</v>
      </c>
      <c r="AK3786" s="112">
        <v>69</v>
      </c>
    </row>
    <row r="3787" spans="31:37" hidden="1" x14ac:dyDescent="0.35">
      <c r="AE3787" s="8" t="s">
        <v>12650</v>
      </c>
      <c r="AF3787" s="8" t="s">
        <v>12651</v>
      </c>
      <c r="AG3787" s="8" t="s">
        <v>12652</v>
      </c>
      <c r="AH3787" s="8" t="s">
        <v>148</v>
      </c>
      <c r="AI3787" s="8" t="s">
        <v>148</v>
      </c>
      <c r="AJ3787" s="8" t="s">
        <v>944</v>
      </c>
      <c r="AK3787" s="112">
        <v>115</v>
      </c>
    </row>
    <row r="3788" spans="31:37" hidden="1" x14ac:dyDescent="0.35">
      <c r="AE3788" s="8" t="s">
        <v>12653</v>
      </c>
      <c r="AF3788" s="8" t="s">
        <v>12654</v>
      </c>
      <c r="AG3788" s="8" t="s">
        <v>12655</v>
      </c>
      <c r="AH3788" s="8" t="s">
        <v>1175</v>
      </c>
      <c r="AI3788" s="8" t="s">
        <v>260</v>
      </c>
      <c r="AJ3788" s="8" t="s">
        <v>1176</v>
      </c>
      <c r="AK3788" s="112">
        <v>266</v>
      </c>
    </row>
    <row r="3789" spans="31:37" hidden="1" x14ac:dyDescent="0.35">
      <c r="AE3789" s="8" t="s">
        <v>12656</v>
      </c>
      <c r="AF3789" s="8" t="s">
        <v>12657</v>
      </c>
      <c r="AG3789" s="8" t="s">
        <v>12658</v>
      </c>
      <c r="AH3789" s="8" t="s">
        <v>81</v>
      </c>
      <c r="AI3789" s="8" t="s">
        <v>82</v>
      </c>
      <c r="AJ3789" s="8" t="s">
        <v>83</v>
      </c>
      <c r="AK3789" s="112">
        <v>26</v>
      </c>
    </row>
    <row r="3790" spans="31:37" hidden="1" x14ac:dyDescent="0.35">
      <c r="AE3790" s="8" t="s">
        <v>12659</v>
      </c>
      <c r="AF3790" s="8" t="s">
        <v>12660</v>
      </c>
      <c r="AG3790" s="8" t="s">
        <v>12661</v>
      </c>
      <c r="AH3790" s="8" t="s">
        <v>248</v>
      </c>
      <c r="AI3790" s="8" t="s">
        <v>127</v>
      </c>
      <c r="AJ3790" s="8" t="s">
        <v>4919</v>
      </c>
      <c r="AK3790" s="112">
        <v>22</v>
      </c>
    </row>
    <row r="3791" spans="31:37" hidden="1" x14ac:dyDescent="0.35">
      <c r="AE3791" s="8" t="s">
        <v>12662</v>
      </c>
      <c r="AF3791" s="8" t="s">
        <v>12663</v>
      </c>
      <c r="AG3791" s="8" t="s">
        <v>12664</v>
      </c>
      <c r="AH3791" s="8" t="s">
        <v>148</v>
      </c>
      <c r="AI3791" s="8" t="s">
        <v>148</v>
      </c>
      <c r="AJ3791" s="8" t="s">
        <v>8325</v>
      </c>
      <c r="AK3791" s="112">
        <v>134</v>
      </c>
    </row>
    <row r="3792" spans="31:37" hidden="1" x14ac:dyDescent="0.35">
      <c r="AE3792" s="8" t="s">
        <v>12665</v>
      </c>
      <c r="AF3792" s="8" t="s">
        <v>12666</v>
      </c>
      <c r="AG3792" s="8" t="s">
        <v>12667</v>
      </c>
      <c r="AH3792" s="8" t="s">
        <v>1339</v>
      </c>
      <c r="AI3792" s="8" t="s">
        <v>115</v>
      </c>
      <c r="AJ3792" s="8" t="s">
        <v>1340</v>
      </c>
      <c r="AK3792" s="112">
        <v>49</v>
      </c>
    </row>
    <row r="3793" spans="31:37" hidden="1" x14ac:dyDescent="0.35">
      <c r="AE3793" s="8" t="s">
        <v>12668</v>
      </c>
      <c r="AF3793" s="8" t="s">
        <v>15708</v>
      </c>
      <c r="AG3793" s="8" t="s">
        <v>15709</v>
      </c>
      <c r="AH3793" s="8" t="s">
        <v>22</v>
      </c>
      <c r="AI3793" s="8" t="s">
        <v>22</v>
      </c>
      <c r="AJ3793" s="8" t="s">
        <v>1124</v>
      </c>
      <c r="AK3793" s="112">
        <v>120</v>
      </c>
    </row>
    <row r="3794" spans="31:37" hidden="1" x14ac:dyDescent="0.35">
      <c r="AE3794" s="8" t="s">
        <v>12669</v>
      </c>
      <c r="AF3794" s="8" t="s">
        <v>12670</v>
      </c>
      <c r="AG3794" s="8" t="s">
        <v>12671</v>
      </c>
      <c r="AH3794" s="8" t="s">
        <v>120</v>
      </c>
      <c r="AI3794" s="8" t="s">
        <v>120</v>
      </c>
      <c r="AJ3794" s="8" t="s">
        <v>3762</v>
      </c>
      <c r="AK3794" s="112">
        <v>29</v>
      </c>
    </row>
    <row r="3795" spans="31:37" hidden="1" x14ac:dyDescent="0.35">
      <c r="AE3795" s="8" t="s">
        <v>12672</v>
      </c>
      <c r="AF3795" s="8" t="s">
        <v>12673</v>
      </c>
      <c r="AG3795" s="8" t="s">
        <v>12674</v>
      </c>
      <c r="AH3795" s="8" t="s">
        <v>2737</v>
      </c>
      <c r="AI3795" s="8" t="s">
        <v>22</v>
      </c>
      <c r="AJ3795" s="8" t="s">
        <v>5277</v>
      </c>
      <c r="AK3795" s="112">
        <v>44</v>
      </c>
    </row>
    <row r="3796" spans="31:37" hidden="1" x14ac:dyDescent="0.35">
      <c r="AE3796" s="8" t="s">
        <v>12675</v>
      </c>
      <c r="AF3796" s="8" t="s">
        <v>12676</v>
      </c>
      <c r="AG3796" s="8" t="s">
        <v>12677</v>
      </c>
      <c r="AH3796" s="8" t="s">
        <v>2326</v>
      </c>
      <c r="AI3796" s="8" t="s">
        <v>115</v>
      </c>
      <c r="AJ3796" s="8" t="s">
        <v>3411</v>
      </c>
      <c r="AK3796" s="112">
        <v>111</v>
      </c>
    </row>
    <row r="3797" spans="31:37" hidden="1" x14ac:dyDescent="0.35">
      <c r="AE3797" s="8" t="s">
        <v>12678</v>
      </c>
      <c r="AF3797" s="8" t="s">
        <v>12679</v>
      </c>
      <c r="AG3797" s="8" t="s">
        <v>12680</v>
      </c>
      <c r="AH3797" s="8" t="s">
        <v>126</v>
      </c>
      <c r="AI3797" s="8" t="s">
        <v>127</v>
      </c>
      <c r="AJ3797" s="8" t="s">
        <v>1034</v>
      </c>
      <c r="AK3797" s="112">
        <v>92</v>
      </c>
    </row>
    <row r="3798" spans="31:37" hidden="1" x14ac:dyDescent="0.35">
      <c r="AE3798" s="8" t="s">
        <v>12681</v>
      </c>
      <c r="AF3798" s="8" t="s">
        <v>12682</v>
      </c>
      <c r="AG3798" s="8" t="s">
        <v>12683</v>
      </c>
      <c r="AH3798" s="8" t="s">
        <v>1445</v>
      </c>
      <c r="AI3798" s="8" t="s">
        <v>22</v>
      </c>
      <c r="AJ3798" s="8" t="s">
        <v>1446</v>
      </c>
      <c r="AK3798" s="112">
        <v>112</v>
      </c>
    </row>
    <row r="3799" spans="31:37" hidden="1" x14ac:dyDescent="0.35">
      <c r="AE3799" s="8" t="s">
        <v>12684</v>
      </c>
      <c r="AF3799" s="8" t="s">
        <v>12685</v>
      </c>
      <c r="AG3799" s="8" t="s">
        <v>12686</v>
      </c>
      <c r="AH3799" s="8" t="s">
        <v>1153</v>
      </c>
      <c r="AI3799" s="8" t="s">
        <v>811</v>
      </c>
      <c r="AJ3799" s="8" t="s">
        <v>1154</v>
      </c>
      <c r="AK3799" s="112">
        <v>17</v>
      </c>
    </row>
    <row r="3800" spans="31:37" hidden="1" x14ac:dyDescent="0.35">
      <c r="AE3800" s="8" t="s">
        <v>12687</v>
      </c>
      <c r="AF3800" s="8" t="s">
        <v>12688</v>
      </c>
      <c r="AG3800" s="8" t="s">
        <v>12689</v>
      </c>
      <c r="AH3800" s="8" t="s">
        <v>200</v>
      </c>
      <c r="AI3800" s="8" t="s">
        <v>34</v>
      </c>
      <c r="AJ3800" s="8" t="s">
        <v>2681</v>
      </c>
      <c r="AK3800" s="112">
        <v>49</v>
      </c>
    </row>
    <row r="3801" spans="31:37" hidden="1" x14ac:dyDescent="0.35">
      <c r="AE3801" s="8" t="s">
        <v>12690</v>
      </c>
      <c r="AF3801" s="8" t="s">
        <v>12691</v>
      </c>
      <c r="AG3801" s="8" t="s">
        <v>12692</v>
      </c>
      <c r="AH3801" s="8" t="s">
        <v>3380</v>
      </c>
      <c r="AI3801" s="8" t="s">
        <v>956</v>
      </c>
      <c r="AJ3801" s="8" t="s">
        <v>3381</v>
      </c>
      <c r="AK3801" s="112">
        <v>39</v>
      </c>
    </row>
    <row r="3802" spans="31:37" hidden="1" x14ac:dyDescent="0.35">
      <c r="AE3802" s="8" t="s">
        <v>12693</v>
      </c>
      <c r="AF3802" s="8" t="s">
        <v>12694</v>
      </c>
      <c r="AG3802" s="8" t="s">
        <v>12695</v>
      </c>
      <c r="AH3802" s="8" t="s">
        <v>22</v>
      </c>
      <c r="AI3802" s="8" t="s">
        <v>22</v>
      </c>
      <c r="AJ3802" s="8" t="s">
        <v>838</v>
      </c>
      <c r="AK3802" s="112">
        <v>94</v>
      </c>
    </row>
    <row r="3803" spans="31:37" hidden="1" x14ac:dyDescent="0.35">
      <c r="AE3803" s="8" t="s">
        <v>12696</v>
      </c>
      <c r="AF3803" s="8" t="s">
        <v>12697</v>
      </c>
      <c r="AG3803" s="8" t="s">
        <v>12698</v>
      </c>
      <c r="AH3803" s="8" t="s">
        <v>22</v>
      </c>
      <c r="AI3803" s="8" t="s">
        <v>22</v>
      </c>
      <c r="AJ3803" s="8" t="s">
        <v>12699</v>
      </c>
      <c r="AK3803" s="112">
        <v>108</v>
      </c>
    </row>
    <row r="3804" spans="31:37" hidden="1" x14ac:dyDescent="0.35">
      <c r="AE3804" s="8" t="s">
        <v>12700</v>
      </c>
      <c r="AF3804" s="8" t="s">
        <v>12701</v>
      </c>
      <c r="AG3804" s="8" t="s">
        <v>12702</v>
      </c>
      <c r="AH3804" s="8" t="s">
        <v>329</v>
      </c>
      <c r="AI3804" s="8" t="s">
        <v>329</v>
      </c>
      <c r="AJ3804" s="8" t="s">
        <v>2827</v>
      </c>
      <c r="AK3804" s="112">
        <v>310</v>
      </c>
    </row>
    <row r="3805" spans="31:37" hidden="1" x14ac:dyDescent="0.35">
      <c r="AE3805" s="8" t="s">
        <v>12703</v>
      </c>
      <c r="AF3805" s="8" t="s">
        <v>12704</v>
      </c>
      <c r="AG3805" s="8" t="s">
        <v>12705</v>
      </c>
      <c r="AH3805" s="8" t="s">
        <v>12706</v>
      </c>
      <c r="AI3805" s="8" t="s">
        <v>34</v>
      </c>
      <c r="AJ3805" s="8" t="s">
        <v>1491</v>
      </c>
      <c r="AK3805" s="112">
        <v>103</v>
      </c>
    </row>
    <row r="3806" spans="31:37" hidden="1" x14ac:dyDescent="0.35">
      <c r="AE3806" s="8" t="s">
        <v>12707</v>
      </c>
      <c r="AF3806" s="8" t="s">
        <v>12708</v>
      </c>
      <c r="AG3806" s="8" t="s">
        <v>12709</v>
      </c>
      <c r="AH3806" s="8" t="s">
        <v>329</v>
      </c>
      <c r="AI3806" s="8" t="s">
        <v>329</v>
      </c>
      <c r="AJ3806" s="8" t="s">
        <v>3105</v>
      </c>
      <c r="AK3806" s="112">
        <v>77</v>
      </c>
    </row>
    <row r="3807" spans="31:37" hidden="1" x14ac:dyDescent="0.35">
      <c r="AE3807" s="8" t="s">
        <v>12710</v>
      </c>
      <c r="AF3807" s="8" t="s">
        <v>12711</v>
      </c>
      <c r="AG3807" s="8" t="s">
        <v>12712</v>
      </c>
      <c r="AH3807" s="8" t="s">
        <v>2326</v>
      </c>
      <c r="AI3807" s="8" t="s">
        <v>115</v>
      </c>
      <c r="AJ3807" s="8" t="s">
        <v>3411</v>
      </c>
      <c r="AK3807" s="112">
        <v>196</v>
      </c>
    </row>
    <row r="3808" spans="31:37" hidden="1" x14ac:dyDescent="0.35">
      <c r="AE3808" s="8" t="s">
        <v>12713</v>
      </c>
      <c r="AF3808" s="8" t="s">
        <v>12714</v>
      </c>
      <c r="AG3808" s="8" t="s">
        <v>12715</v>
      </c>
      <c r="AH3808" s="8" t="s">
        <v>1170</v>
      </c>
      <c r="AI3808" s="8" t="s">
        <v>141</v>
      </c>
      <c r="AJ3808" s="8" t="s">
        <v>1171</v>
      </c>
      <c r="AK3808" s="112">
        <v>49</v>
      </c>
    </row>
    <row r="3809" spans="31:37" hidden="1" x14ac:dyDescent="0.35">
      <c r="AE3809" s="8" t="s">
        <v>12716</v>
      </c>
      <c r="AF3809" s="8" t="s">
        <v>12717</v>
      </c>
      <c r="AG3809" s="8" t="s">
        <v>12718</v>
      </c>
      <c r="AH3809" s="8" t="s">
        <v>22</v>
      </c>
      <c r="AI3809" s="8" t="s">
        <v>22</v>
      </c>
      <c r="AJ3809" s="8" t="s">
        <v>489</v>
      </c>
      <c r="AK3809" s="112">
        <v>22</v>
      </c>
    </row>
    <row r="3810" spans="31:37" hidden="1" x14ac:dyDescent="0.35">
      <c r="AE3810" s="8" t="s">
        <v>12719</v>
      </c>
      <c r="AF3810" s="8" t="s">
        <v>12720</v>
      </c>
      <c r="AG3810" s="8" t="s">
        <v>12721</v>
      </c>
      <c r="AH3810" s="8" t="s">
        <v>554</v>
      </c>
      <c r="AI3810" s="8" t="s">
        <v>22</v>
      </c>
      <c r="AJ3810" s="8" t="s">
        <v>555</v>
      </c>
      <c r="AK3810" s="112">
        <v>49</v>
      </c>
    </row>
    <row r="3811" spans="31:37" hidden="1" x14ac:dyDescent="0.35">
      <c r="AE3811" s="8" t="s">
        <v>12722</v>
      </c>
      <c r="AF3811" s="8" t="s">
        <v>12723</v>
      </c>
      <c r="AG3811" s="8" t="s">
        <v>12724</v>
      </c>
      <c r="AH3811" s="8" t="s">
        <v>1387</v>
      </c>
      <c r="AI3811" s="8" t="s">
        <v>364</v>
      </c>
      <c r="AJ3811" s="8" t="s">
        <v>5269</v>
      </c>
      <c r="AK3811" s="112">
        <v>48</v>
      </c>
    </row>
    <row r="3812" spans="31:37" hidden="1" x14ac:dyDescent="0.35">
      <c r="AE3812" s="8" t="s">
        <v>12725</v>
      </c>
      <c r="AF3812" s="8" t="s">
        <v>12594</v>
      </c>
      <c r="AG3812" s="8" t="s">
        <v>12595</v>
      </c>
      <c r="AH3812" s="8" t="s">
        <v>1275</v>
      </c>
      <c r="AI3812" s="8" t="s">
        <v>127</v>
      </c>
      <c r="AJ3812" s="8" t="s">
        <v>1770</v>
      </c>
      <c r="AK3812" s="112">
        <v>45</v>
      </c>
    </row>
    <row r="3813" spans="31:37" hidden="1" x14ac:dyDescent="0.35">
      <c r="AE3813" s="8" t="s">
        <v>12726</v>
      </c>
      <c r="AF3813" s="8" t="s">
        <v>12727</v>
      </c>
      <c r="AG3813" s="8" t="s">
        <v>12728</v>
      </c>
      <c r="AH3813" s="8" t="s">
        <v>120</v>
      </c>
      <c r="AI3813" s="8" t="s">
        <v>120</v>
      </c>
      <c r="AJ3813" s="8" t="s">
        <v>270</v>
      </c>
      <c r="AK3813" s="112">
        <v>107</v>
      </c>
    </row>
    <row r="3814" spans="31:37" hidden="1" x14ac:dyDescent="0.35">
      <c r="AE3814" s="8" t="s">
        <v>12729</v>
      </c>
      <c r="AF3814" s="8" t="s">
        <v>12730</v>
      </c>
      <c r="AG3814" s="8" t="s">
        <v>12731</v>
      </c>
      <c r="AH3814" s="8" t="s">
        <v>2331</v>
      </c>
      <c r="AI3814" s="8" t="s">
        <v>734</v>
      </c>
      <c r="AJ3814" s="8" t="s">
        <v>2850</v>
      </c>
      <c r="AK3814" s="112">
        <v>181</v>
      </c>
    </row>
    <row r="3815" spans="31:37" hidden="1" x14ac:dyDescent="0.35">
      <c r="AE3815" s="8" t="s">
        <v>12732</v>
      </c>
      <c r="AF3815" s="8" t="s">
        <v>12733</v>
      </c>
      <c r="AG3815" s="8" t="s">
        <v>12734</v>
      </c>
      <c r="AH3815" s="8" t="s">
        <v>811</v>
      </c>
      <c r="AI3815" s="8" t="s">
        <v>811</v>
      </c>
      <c r="AJ3815" s="8" t="s">
        <v>6768</v>
      </c>
      <c r="AK3815" s="112">
        <v>22</v>
      </c>
    </row>
    <row r="3816" spans="31:37" hidden="1" x14ac:dyDescent="0.35">
      <c r="AE3816" s="8" t="s">
        <v>12735</v>
      </c>
      <c r="AF3816" s="8" t="s">
        <v>17013</v>
      </c>
      <c r="AG3816" s="8" t="s">
        <v>12736</v>
      </c>
      <c r="AH3816" s="8" t="s">
        <v>120</v>
      </c>
      <c r="AI3816" s="8" t="s">
        <v>120</v>
      </c>
      <c r="AJ3816" s="8" t="s">
        <v>4882</v>
      </c>
      <c r="AK3816" s="112">
        <v>118</v>
      </c>
    </row>
    <row r="3817" spans="31:37" hidden="1" x14ac:dyDescent="0.35">
      <c r="AE3817" s="8" t="s">
        <v>12737</v>
      </c>
      <c r="AF3817" s="8" t="s">
        <v>12738</v>
      </c>
      <c r="AG3817" s="8" t="s">
        <v>17014</v>
      </c>
      <c r="AH3817" s="8" t="s">
        <v>1490</v>
      </c>
      <c r="AI3817" s="8" t="s">
        <v>34</v>
      </c>
      <c r="AJ3817" s="8" t="s">
        <v>1491</v>
      </c>
      <c r="AK3817" s="112">
        <v>139</v>
      </c>
    </row>
    <row r="3818" spans="31:37" hidden="1" x14ac:dyDescent="0.35">
      <c r="AE3818" s="8" t="s">
        <v>12739</v>
      </c>
      <c r="AF3818" s="8" t="s">
        <v>12740</v>
      </c>
      <c r="AG3818" s="8" t="s">
        <v>12741</v>
      </c>
      <c r="AH3818" s="8" t="s">
        <v>1355</v>
      </c>
      <c r="AI3818" s="8" t="s">
        <v>811</v>
      </c>
      <c r="AJ3818" s="8" t="s">
        <v>4046</v>
      </c>
      <c r="AK3818" s="112">
        <v>39</v>
      </c>
    </row>
    <row r="3819" spans="31:37" hidden="1" x14ac:dyDescent="0.35">
      <c r="AE3819" s="8" t="s">
        <v>12742</v>
      </c>
      <c r="AF3819" s="8" t="s">
        <v>12743</v>
      </c>
      <c r="AG3819" s="8" t="s">
        <v>12744</v>
      </c>
      <c r="AH3819" s="8" t="s">
        <v>2976</v>
      </c>
      <c r="AI3819" s="8" t="s">
        <v>22</v>
      </c>
      <c r="AJ3819" s="8" t="s">
        <v>2977</v>
      </c>
      <c r="AK3819" s="112">
        <v>102</v>
      </c>
    </row>
    <row r="3820" spans="31:37" hidden="1" x14ac:dyDescent="0.35">
      <c r="AE3820" s="8" t="s">
        <v>12745</v>
      </c>
      <c r="AF3820" s="8" t="s">
        <v>12746</v>
      </c>
      <c r="AG3820" s="8" t="s">
        <v>12747</v>
      </c>
      <c r="AH3820" s="8" t="s">
        <v>1175</v>
      </c>
      <c r="AI3820" s="8" t="s">
        <v>260</v>
      </c>
      <c r="AJ3820" s="8" t="s">
        <v>1176</v>
      </c>
      <c r="AK3820" s="112">
        <v>89</v>
      </c>
    </row>
    <row r="3821" spans="31:37" hidden="1" x14ac:dyDescent="0.35">
      <c r="AE3821" s="8" t="s">
        <v>12748</v>
      </c>
      <c r="AF3821" s="8" t="s">
        <v>12749</v>
      </c>
      <c r="AG3821" s="8" t="s">
        <v>12750</v>
      </c>
      <c r="AH3821" s="8" t="s">
        <v>1355</v>
      </c>
      <c r="AI3821" s="8" t="s">
        <v>811</v>
      </c>
      <c r="AJ3821" s="8" t="s">
        <v>5755</v>
      </c>
      <c r="AK3821" s="112">
        <v>61</v>
      </c>
    </row>
    <row r="3822" spans="31:37" hidden="1" x14ac:dyDescent="0.35">
      <c r="AE3822" s="8" t="s">
        <v>12751</v>
      </c>
      <c r="AF3822" s="8" t="s">
        <v>12752</v>
      </c>
      <c r="AG3822" s="8" t="s">
        <v>12753</v>
      </c>
      <c r="AH3822" s="8" t="s">
        <v>1128</v>
      </c>
      <c r="AI3822" s="8" t="s">
        <v>221</v>
      </c>
      <c r="AJ3822" s="8" t="s">
        <v>1129</v>
      </c>
      <c r="AK3822" s="112">
        <v>130</v>
      </c>
    </row>
    <row r="3823" spans="31:37" hidden="1" x14ac:dyDescent="0.35">
      <c r="AE3823" s="8" t="s">
        <v>12754</v>
      </c>
      <c r="AF3823" s="8" t="s">
        <v>12755</v>
      </c>
      <c r="AG3823" s="8" t="s">
        <v>12756</v>
      </c>
      <c r="AH3823" s="8" t="s">
        <v>37</v>
      </c>
      <c r="AI3823" s="8" t="s">
        <v>37</v>
      </c>
      <c r="AJ3823" s="8" t="s">
        <v>3829</v>
      </c>
      <c r="AK3823" s="112">
        <v>99</v>
      </c>
    </row>
    <row r="3824" spans="31:37" hidden="1" x14ac:dyDescent="0.35">
      <c r="AE3824" s="8" t="s">
        <v>12757</v>
      </c>
      <c r="AF3824" s="8" t="s">
        <v>12758</v>
      </c>
      <c r="AG3824" s="8" t="s">
        <v>12759</v>
      </c>
      <c r="AH3824" s="8" t="s">
        <v>12760</v>
      </c>
      <c r="AI3824" s="8" t="s">
        <v>34</v>
      </c>
      <c r="AJ3824" s="8" t="s">
        <v>12761</v>
      </c>
      <c r="AK3824" s="112">
        <v>148</v>
      </c>
    </row>
    <row r="3825" spans="31:37" hidden="1" x14ac:dyDescent="0.35">
      <c r="AE3825" s="8" t="s">
        <v>12762</v>
      </c>
      <c r="AF3825" s="8" t="s">
        <v>12763</v>
      </c>
      <c r="AG3825" s="8" t="s">
        <v>17015</v>
      </c>
      <c r="AH3825" s="8" t="s">
        <v>126</v>
      </c>
      <c r="AI3825" s="8" t="s">
        <v>127</v>
      </c>
      <c r="AJ3825" s="8" t="s">
        <v>128</v>
      </c>
      <c r="AK3825" s="112">
        <v>54</v>
      </c>
    </row>
    <row r="3826" spans="31:37" hidden="1" x14ac:dyDescent="0.35">
      <c r="AE3826" s="8" t="s">
        <v>12764</v>
      </c>
      <c r="AF3826" s="8" t="s">
        <v>12765</v>
      </c>
      <c r="AG3826" s="8" t="s">
        <v>12766</v>
      </c>
      <c r="AH3826" s="8" t="s">
        <v>364</v>
      </c>
      <c r="AI3826" s="8" t="s">
        <v>364</v>
      </c>
      <c r="AJ3826" s="8" t="s">
        <v>1695</v>
      </c>
      <c r="AK3826" s="112">
        <v>61</v>
      </c>
    </row>
    <row r="3827" spans="31:37" hidden="1" x14ac:dyDescent="0.35">
      <c r="AE3827" s="8" t="s">
        <v>12767</v>
      </c>
      <c r="AF3827" s="8" t="s">
        <v>12768</v>
      </c>
      <c r="AG3827" s="8" t="s">
        <v>12769</v>
      </c>
      <c r="AH3827" s="8" t="s">
        <v>1490</v>
      </c>
      <c r="AI3827" s="8" t="s">
        <v>34</v>
      </c>
      <c r="AJ3827" s="8" t="s">
        <v>1491</v>
      </c>
      <c r="AK3827" s="112">
        <v>33</v>
      </c>
    </row>
    <row r="3828" spans="31:37" hidden="1" x14ac:dyDescent="0.35">
      <c r="AE3828" s="8" t="s">
        <v>12770</v>
      </c>
      <c r="AF3828" s="8" t="s">
        <v>12771</v>
      </c>
      <c r="AG3828" s="8" t="s">
        <v>12772</v>
      </c>
      <c r="AH3828" s="8" t="s">
        <v>3395</v>
      </c>
      <c r="AI3828" s="8" t="s">
        <v>115</v>
      </c>
      <c r="AJ3828" s="8" t="s">
        <v>4965</v>
      </c>
      <c r="AK3828" s="112">
        <v>41</v>
      </c>
    </row>
    <row r="3829" spans="31:37" hidden="1" x14ac:dyDescent="0.35">
      <c r="AE3829" s="8" t="s">
        <v>12773</v>
      </c>
      <c r="AF3829" s="8" t="s">
        <v>12774</v>
      </c>
      <c r="AG3829" s="8" t="s">
        <v>12775</v>
      </c>
      <c r="AH3829" s="8" t="s">
        <v>2051</v>
      </c>
      <c r="AI3829" s="8" t="s">
        <v>329</v>
      </c>
      <c r="AJ3829" s="8" t="s">
        <v>2052</v>
      </c>
      <c r="AK3829" s="112">
        <v>69</v>
      </c>
    </row>
    <row r="3830" spans="31:37" hidden="1" x14ac:dyDescent="0.35">
      <c r="AE3830" s="8" t="s">
        <v>12776</v>
      </c>
      <c r="AF3830" s="8" t="s">
        <v>12777</v>
      </c>
      <c r="AG3830" s="8" t="s">
        <v>12778</v>
      </c>
      <c r="AH3830" s="8" t="s">
        <v>120</v>
      </c>
      <c r="AI3830" s="8" t="s">
        <v>120</v>
      </c>
      <c r="AJ3830" s="8" t="s">
        <v>2179</v>
      </c>
      <c r="AK3830" s="112">
        <v>91</v>
      </c>
    </row>
    <row r="3831" spans="31:37" hidden="1" x14ac:dyDescent="0.35">
      <c r="AE3831" s="8" t="s">
        <v>12779</v>
      </c>
      <c r="AF3831" s="8" t="s">
        <v>16466</v>
      </c>
      <c r="AG3831" s="8" t="s">
        <v>12780</v>
      </c>
      <c r="AH3831" s="8" t="s">
        <v>22</v>
      </c>
      <c r="AI3831" s="8" t="s">
        <v>22</v>
      </c>
      <c r="AJ3831" s="8" t="s">
        <v>55</v>
      </c>
      <c r="AK3831" s="112">
        <v>54</v>
      </c>
    </row>
    <row r="3832" spans="31:37" hidden="1" x14ac:dyDescent="0.35">
      <c r="AE3832" s="8" t="s">
        <v>12781</v>
      </c>
      <c r="AF3832" s="8" t="s">
        <v>12782</v>
      </c>
      <c r="AG3832" s="8" t="s">
        <v>12783</v>
      </c>
      <c r="AH3832" s="8" t="s">
        <v>329</v>
      </c>
      <c r="AI3832" s="8" t="s">
        <v>329</v>
      </c>
      <c r="AJ3832" s="8" t="s">
        <v>2317</v>
      </c>
      <c r="AK3832" s="112">
        <v>93</v>
      </c>
    </row>
    <row r="3833" spans="31:37" hidden="1" x14ac:dyDescent="0.35">
      <c r="AE3833" s="8" t="s">
        <v>12784</v>
      </c>
      <c r="AF3833" s="8" t="s">
        <v>12785</v>
      </c>
      <c r="AG3833" s="8" t="s">
        <v>12785</v>
      </c>
      <c r="AH3833" s="8" t="s">
        <v>120</v>
      </c>
      <c r="AI3833" s="8" t="s">
        <v>120</v>
      </c>
      <c r="AJ3833" s="8" t="s">
        <v>496</v>
      </c>
      <c r="AK3833" s="112">
        <v>110</v>
      </c>
    </row>
    <row r="3834" spans="31:37" hidden="1" x14ac:dyDescent="0.35">
      <c r="AE3834" s="8" t="s">
        <v>12786</v>
      </c>
      <c r="AF3834" s="8" t="s">
        <v>12787</v>
      </c>
      <c r="AG3834" s="8" t="s">
        <v>12788</v>
      </c>
      <c r="AH3834" s="8" t="s">
        <v>1392</v>
      </c>
      <c r="AI3834" s="8" t="s">
        <v>260</v>
      </c>
      <c r="AJ3834" s="8" t="s">
        <v>1393</v>
      </c>
      <c r="AK3834" s="112">
        <v>142</v>
      </c>
    </row>
    <row r="3835" spans="31:37" hidden="1" x14ac:dyDescent="0.35">
      <c r="AE3835" s="8" t="s">
        <v>12789</v>
      </c>
      <c r="AF3835" s="8" t="s">
        <v>12790</v>
      </c>
      <c r="AG3835" s="8" t="s">
        <v>12791</v>
      </c>
      <c r="AH3835" s="8" t="s">
        <v>12792</v>
      </c>
      <c r="AI3835" s="8" t="s">
        <v>205</v>
      </c>
      <c r="AJ3835" s="8" t="s">
        <v>12793</v>
      </c>
      <c r="AK3835" s="112">
        <v>26</v>
      </c>
    </row>
    <row r="3836" spans="31:37" hidden="1" x14ac:dyDescent="0.35">
      <c r="AE3836" s="8" t="s">
        <v>12794</v>
      </c>
      <c r="AF3836" s="8" t="s">
        <v>12795</v>
      </c>
      <c r="AG3836" s="8" t="s">
        <v>12796</v>
      </c>
      <c r="AH3836" s="8" t="s">
        <v>22</v>
      </c>
      <c r="AI3836" s="8" t="s">
        <v>22</v>
      </c>
      <c r="AJ3836" s="8" t="s">
        <v>2936</v>
      </c>
      <c r="AK3836" s="112">
        <v>133</v>
      </c>
    </row>
    <row r="3837" spans="31:37" hidden="1" x14ac:dyDescent="0.35">
      <c r="AE3837" s="8" t="s">
        <v>12797</v>
      </c>
      <c r="AF3837" s="8" t="s">
        <v>12798</v>
      </c>
      <c r="AG3837" s="8" t="s">
        <v>12799</v>
      </c>
      <c r="AH3837" s="8" t="s">
        <v>12800</v>
      </c>
      <c r="AI3837" s="8" t="s">
        <v>22</v>
      </c>
      <c r="AJ3837" s="8" t="s">
        <v>8962</v>
      </c>
      <c r="AK3837" s="112">
        <v>69</v>
      </c>
    </row>
    <row r="3838" spans="31:37" hidden="1" x14ac:dyDescent="0.35">
      <c r="AE3838" s="8" t="s">
        <v>12801</v>
      </c>
      <c r="AF3838" s="8" t="s">
        <v>12802</v>
      </c>
      <c r="AG3838" s="8" t="s">
        <v>12803</v>
      </c>
      <c r="AH3838" s="8" t="s">
        <v>1825</v>
      </c>
      <c r="AI3838" s="8" t="s">
        <v>115</v>
      </c>
      <c r="AJ3838" s="8" t="s">
        <v>1826</v>
      </c>
      <c r="AK3838" s="112">
        <v>79</v>
      </c>
    </row>
    <row r="3839" spans="31:37" hidden="1" x14ac:dyDescent="0.35">
      <c r="AE3839" s="8" t="s">
        <v>12804</v>
      </c>
      <c r="AF3839" s="8" t="s">
        <v>12805</v>
      </c>
      <c r="AG3839" s="8" t="s">
        <v>12806</v>
      </c>
      <c r="AH3839" s="8" t="s">
        <v>2639</v>
      </c>
      <c r="AI3839" s="8" t="s">
        <v>312</v>
      </c>
      <c r="AJ3839" s="8" t="s">
        <v>2640</v>
      </c>
      <c r="AK3839" s="112">
        <v>65</v>
      </c>
    </row>
    <row r="3840" spans="31:37" hidden="1" x14ac:dyDescent="0.35">
      <c r="AE3840" s="8" t="s">
        <v>12807</v>
      </c>
      <c r="AF3840" s="8" t="s">
        <v>12808</v>
      </c>
      <c r="AG3840" s="8" t="s">
        <v>12809</v>
      </c>
      <c r="AH3840" s="8" t="s">
        <v>6380</v>
      </c>
      <c r="AI3840" s="8" t="s">
        <v>22</v>
      </c>
      <c r="AJ3840" s="8" t="s">
        <v>6381</v>
      </c>
      <c r="AK3840" s="112">
        <v>120</v>
      </c>
    </row>
    <row r="3841" spans="31:37" hidden="1" x14ac:dyDescent="0.35">
      <c r="AE3841" s="8" t="s">
        <v>12810</v>
      </c>
      <c r="AF3841" s="8" t="s">
        <v>12811</v>
      </c>
      <c r="AG3841" s="8" t="s">
        <v>12812</v>
      </c>
      <c r="AH3841" s="8" t="s">
        <v>329</v>
      </c>
      <c r="AI3841" s="8" t="s">
        <v>329</v>
      </c>
      <c r="AJ3841" s="8" t="s">
        <v>12416</v>
      </c>
      <c r="AK3841" s="112">
        <v>79</v>
      </c>
    </row>
    <row r="3842" spans="31:37" hidden="1" x14ac:dyDescent="0.35">
      <c r="AE3842" s="8" t="s">
        <v>12813</v>
      </c>
      <c r="AF3842" s="8" t="s">
        <v>12814</v>
      </c>
      <c r="AG3842" s="8" t="s">
        <v>12815</v>
      </c>
      <c r="AH3842" s="8" t="s">
        <v>260</v>
      </c>
      <c r="AI3842" s="8" t="s">
        <v>260</v>
      </c>
      <c r="AJ3842" s="8" t="s">
        <v>57</v>
      </c>
      <c r="AK3842" s="112">
        <v>185</v>
      </c>
    </row>
    <row r="3843" spans="31:37" hidden="1" x14ac:dyDescent="0.35">
      <c r="AE3843" s="8" t="s">
        <v>12816</v>
      </c>
      <c r="AF3843" s="8" t="s">
        <v>12817</v>
      </c>
      <c r="AG3843" s="8" t="s">
        <v>17016</v>
      </c>
      <c r="AH3843" s="8" t="s">
        <v>1972</v>
      </c>
      <c r="AI3843" s="8" t="s">
        <v>127</v>
      </c>
      <c r="AJ3843" s="8" t="s">
        <v>1973</v>
      </c>
      <c r="AK3843" s="112">
        <v>53</v>
      </c>
    </row>
    <row r="3844" spans="31:37" hidden="1" x14ac:dyDescent="0.35">
      <c r="AE3844" s="8" t="s">
        <v>12818</v>
      </c>
      <c r="AF3844" s="8" t="s">
        <v>12819</v>
      </c>
      <c r="AG3844" s="8" t="s">
        <v>12820</v>
      </c>
      <c r="AH3844" s="8" t="s">
        <v>1453</v>
      </c>
      <c r="AI3844" s="8" t="s">
        <v>329</v>
      </c>
      <c r="AJ3844" s="8" t="s">
        <v>1454</v>
      </c>
      <c r="AK3844" s="112">
        <v>103</v>
      </c>
    </row>
    <row r="3845" spans="31:37" hidden="1" x14ac:dyDescent="0.35">
      <c r="AE3845" s="8" t="s">
        <v>12821</v>
      </c>
      <c r="AF3845" s="8" t="s">
        <v>12822</v>
      </c>
      <c r="AG3845" s="8" t="s">
        <v>12823</v>
      </c>
      <c r="AH3845" s="8" t="s">
        <v>2007</v>
      </c>
      <c r="AI3845" s="8" t="s">
        <v>329</v>
      </c>
      <c r="AJ3845" s="8" t="s">
        <v>2008</v>
      </c>
      <c r="AK3845" s="112">
        <v>130</v>
      </c>
    </row>
    <row r="3846" spans="31:37" hidden="1" x14ac:dyDescent="0.35">
      <c r="AE3846" s="8" t="s">
        <v>12824</v>
      </c>
      <c r="AF3846" s="8" t="s">
        <v>2771</v>
      </c>
      <c r="AG3846" s="8" t="s">
        <v>12825</v>
      </c>
      <c r="AH3846" s="8" t="s">
        <v>1453</v>
      </c>
      <c r="AI3846" s="8" t="s">
        <v>329</v>
      </c>
      <c r="AJ3846" s="8" t="s">
        <v>1454</v>
      </c>
      <c r="AK3846" s="112">
        <v>190</v>
      </c>
    </row>
    <row r="3847" spans="31:37" hidden="1" x14ac:dyDescent="0.35">
      <c r="AE3847" s="8" t="s">
        <v>12826</v>
      </c>
      <c r="AF3847" s="8" t="s">
        <v>12827</v>
      </c>
      <c r="AG3847" s="8" t="s">
        <v>12828</v>
      </c>
      <c r="AH3847" s="8" t="s">
        <v>329</v>
      </c>
      <c r="AI3847" s="8" t="s">
        <v>329</v>
      </c>
      <c r="AJ3847" s="8" t="s">
        <v>476</v>
      </c>
      <c r="AK3847" s="112">
        <v>198</v>
      </c>
    </row>
    <row r="3848" spans="31:37" hidden="1" x14ac:dyDescent="0.35">
      <c r="AE3848" s="8" t="s">
        <v>12829</v>
      </c>
      <c r="AF3848" s="8" t="s">
        <v>12830</v>
      </c>
      <c r="AG3848" s="8" t="s">
        <v>12831</v>
      </c>
      <c r="AH3848" s="8" t="s">
        <v>1392</v>
      </c>
      <c r="AI3848" s="8" t="s">
        <v>260</v>
      </c>
      <c r="AJ3848" s="8" t="s">
        <v>1393</v>
      </c>
      <c r="AK3848" s="112">
        <v>80</v>
      </c>
    </row>
    <row r="3849" spans="31:37" hidden="1" x14ac:dyDescent="0.35">
      <c r="AE3849" s="8" t="s">
        <v>12832</v>
      </c>
      <c r="AF3849" s="8" t="s">
        <v>12833</v>
      </c>
      <c r="AG3849" s="8" t="s">
        <v>12834</v>
      </c>
      <c r="AH3849" s="8" t="s">
        <v>1919</v>
      </c>
      <c r="AI3849" s="8" t="s">
        <v>260</v>
      </c>
      <c r="AJ3849" s="8" t="s">
        <v>12835</v>
      </c>
      <c r="AK3849" s="112">
        <v>84</v>
      </c>
    </row>
    <row r="3850" spans="31:37" hidden="1" x14ac:dyDescent="0.35">
      <c r="AE3850" s="8" t="s">
        <v>12836</v>
      </c>
      <c r="AF3850" s="8" t="s">
        <v>12837</v>
      </c>
      <c r="AG3850" s="8" t="s">
        <v>12838</v>
      </c>
      <c r="AH3850" s="8" t="s">
        <v>3622</v>
      </c>
      <c r="AI3850" s="8" t="s">
        <v>37</v>
      </c>
      <c r="AJ3850" s="8" t="s">
        <v>3623</v>
      </c>
      <c r="AK3850" s="112">
        <v>78</v>
      </c>
    </row>
    <row r="3851" spans="31:37" hidden="1" x14ac:dyDescent="0.35">
      <c r="AE3851" s="8" t="s">
        <v>12839</v>
      </c>
      <c r="AF3851" s="8" t="s">
        <v>12840</v>
      </c>
      <c r="AG3851" s="8" t="s">
        <v>12841</v>
      </c>
      <c r="AH3851" s="8" t="s">
        <v>22</v>
      </c>
      <c r="AI3851" s="8" t="s">
        <v>22</v>
      </c>
      <c r="AJ3851" s="8" t="s">
        <v>242</v>
      </c>
      <c r="AK3851" s="112">
        <v>64</v>
      </c>
    </row>
    <row r="3852" spans="31:37" hidden="1" x14ac:dyDescent="0.35">
      <c r="AE3852" s="8" t="s">
        <v>12842</v>
      </c>
      <c r="AF3852" s="8" t="s">
        <v>12843</v>
      </c>
      <c r="AG3852" s="8" t="s">
        <v>12844</v>
      </c>
      <c r="AH3852" s="8" t="s">
        <v>9344</v>
      </c>
      <c r="AI3852" s="8" t="s">
        <v>602</v>
      </c>
      <c r="AJ3852" s="8" t="s">
        <v>9345</v>
      </c>
      <c r="AK3852" s="112">
        <v>23</v>
      </c>
    </row>
    <row r="3853" spans="31:37" hidden="1" x14ac:dyDescent="0.35">
      <c r="AE3853" s="8" t="s">
        <v>12845</v>
      </c>
      <c r="AF3853" s="8" t="s">
        <v>12846</v>
      </c>
      <c r="AG3853" s="8" t="s">
        <v>12847</v>
      </c>
      <c r="AH3853" s="8" t="s">
        <v>329</v>
      </c>
      <c r="AI3853" s="8" t="s">
        <v>329</v>
      </c>
      <c r="AJ3853" s="8" t="s">
        <v>534</v>
      </c>
      <c r="AK3853" s="112">
        <v>140</v>
      </c>
    </row>
    <row r="3854" spans="31:37" hidden="1" x14ac:dyDescent="0.35">
      <c r="AE3854" s="8" t="s">
        <v>12848</v>
      </c>
      <c r="AF3854" s="8" t="s">
        <v>12849</v>
      </c>
      <c r="AG3854" s="8" t="s">
        <v>12850</v>
      </c>
      <c r="AH3854" s="8" t="s">
        <v>1275</v>
      </c>
      <c r="AI3854" s="8" t="s">
        <v>127</v>
      </c>
      <c r="AJ3854" s="8" t="s">
        <v>1721</v>
      </c>
      <c r="AK3854" s="112">
        <v>101</v>
      </c>
    </row>
    <row r="3855" spans="31:37" hidden="1" x14ac:dyDescent="0.35">
      <c r="AE3855" s="8" t="s">
        <v>12851</v>
      </c>
      <c r="AF3855" s="8" t="s">
        <v>12852</v>
      </c>
      <c r="AG3855" s="8" t="s">
        <v>12853</v>
      </c>
      <c r="AH3855" s="8" t="s">
        <v>120</v>
      </c>
      <c r="AI3855" s="8" t="s">
        <v>120</v>
      </c>
      <c r="AJ3855" s="8" t="s">
        <v>265</v>
      </c>
      <c r="AK3855" s="112">
        <v>93</v>
      </c>
    </row>
    <row r="3856" spans="31:37" hidden="1" x14ac:dyDescent="0.35">
      <c r="AE3856" s="8" t="s">
        <v>12854</v>
      </c>
      <c r="AF3856" s="8" t="s">
        <v>12855</v>
      </c>
      <c r="AG3856" s="8" t="s">
        <v>589</v>
      </c>
      <c r="AH3856" s="8" t="s">
        <v>87</v>
      </c>
      <c r="AI3856" s="8" t="s">
        <v>22</v>
      </c>
      <c r="AJ3856" s="8" t="s">
        <v>88</v>
      </c>
      <c r="AK3856" s="112">
        <v>35</v>
      </c>
    </row>
    <row r="3857" spans="31:37" hidden="1" x14ac:dyDescent="0.35">
      <c r="AE3857" s="8" t="s">
        <v>12856</v>
      </c>
      <c r="AF3857" s="8" t="s">
        <v>12857</v>
      </c>
      <c r="AG3857" s="8" t="s">
        <v>12858</v>
      </c>
      <c r="AH3857" s="8" t="s">
        <v>6914</v>
      </c>
      <c r="AI3857" s="8" t="s">
        <v>159</v>
      </c>
      <c r="AJ3857" s="8" t="s">
        <v>6915</v>
      </c>
      <c r="AK3857" s="112">
        <v>53</v>
      </c>
    </row>
    <row r="3858" spans="31:37" hidden="1" x14ac:dyDescent="0.35">
      <c r="AE3858" s="8" t="s">
        <v>12859</v>
      </c>
      <c r="AF3858" s="8" t="s">
        <v>12860</v>
      </c>
      <c r="AG3858" s="8" t="s">
        <v>12861</v>
      </c>
      <c r="AH3858" s="8" t="s">
        <v>236</v>
      </c>
      <c r="AI3858" s="8" t="s">
        <v>236</v>
      </c>
      <c r="AJ3858" s="8" t="s">
        <v>237</v>
      </c>
      <c r="AK3858" s="112">
        <v>40</v>
      </c>
    </row>
    <row r="3859" spans="31:37" hidden="1" x14ac:dyDescent="0.35">
      <c r="AE3859" s="8" t="s">
        <v>12862</v>
      </c>
      <c r="AF3859" s="8" t="s">
        <v>12863</v>
      </c>
      <c r="AG3859" s="8" t="s">
        <v>12864</v>
      </c>
      <c r="AH3859" s="8" t="s">
        <v>7529</v>
      </c>
      <c r="AI3859" s="8" t="s">
        <v>22</v>
      </c>
      <c r="AJ3859" s="8" t="s">
        <v>7530</v>
      </c>
      <c r="AK3859" s="112">
        <v>178</v>
      </c>
    </row>
    <row r="3860" spans="31:37" hidden="1" x14ac:dyDescent="0.35">
      <c r="AE3860" s="8" t="s">
        <v>12865</v>
      </c>
      <c r="AF3860" s="8" t="s">
        <v>12866</v>
      </c>
      <c r="AG3860" s="8" t="s">
        <v>16467</v>
      </c>
      <c r="AH3860" s="8" t="s">
        <v>3395</v>
      </c>
      <c r="AI3860" s="8" t="s">
        <v>115</v>
      </c>
      <c r="AJ3860" s="8" t="s">
        <v>4965</v>
      </c>
      <c r="AK3860" s="112">
        <v>268</v>
      </c>
    </row>
    <row r="3861" spans="31:37" hidden="1" x14ac:dyDescent="0.35">
      <c r="AE3861" s="8" t="s">
        <v>12867</v>
      </c>
      <c r="AF3861" s="8" t="s">
        <v>12868</v>
      </c>
      <c r="AG3861" s="8" t="s">
        <v>12869</v>
      </c>
      <c r="AH3861" s="8" t="s">
        <v>126</v>
      </c>
      <c r="AI3861" s="8" t="s">
        <v>127</v>
      </c>
      <c r="AJ3861" s="8" t="s">
        <v>128</v>
      </c>
      <c r="AK3861" s="112">
        <v>36</v>
      </c>
    </row>
    <row r="3862" spans="31:37" hidden="1" x14ac:dyDescent="0.35">
      <c r="AE3862" s="8" t="s">
        <v>12870</v>
      </c>
      <c r="AF3862" s="8" t="s">
        <v>12871</v>
      </c>
      <c r="AG3862" s="8" t="s">
        <v>12872</v>
      </c>
      <c r="AH3862" s="8" t="s">
        <v>22</v>
      </c>
      <c r="AI3862" s="8" t="s">
        <v>22</v>
      </c>
      <c r="AJ3862" s="8" t="s">
        <v>28</v>
      </c>
      <c r="AK3862" s="112">
        <v>56</v>
      </c>
    </row>
    <row r="3863" spans="31:37" hidden="1" x14ac:dyDescent="0.35">
      <c r="AE3863" s="8" t="s">
        <v>12873</v>
      </c>
      <c r="AF3863" s="8" t="s">
        <v>12874</v>
      </c>
      <c r="AG3863" s="8" t="s">
        <v>12875</v>
      </c>
      <c r="AH3863" s="8" t="s">
        <v>4207</v>
      </c>
      <c r="AI3863" s="8" t="s">
        <v>364</v>
      </c>
      <c r="AJ3863" s="8" t="s">
        <v>4208</v>
      </c>
      <c r="AK3863" s="112">
        <v>100</v>
      </c>
    </row>
    <row r="3864" spans="31:37" hidden="1" x14ac:dyDescent="0.35">
      <c r="AE3864" s="8" t="s">
        <v>12876</v>
      </c>
      <c r="AF3864" s="8" t="s">
        <v>12877</v>
      </c>
      <c r="AG3864" s="8" t="s">
        <v>12878</v>
      </c>
      <c r="AH3864" s="8" t="s">
        <v>3835</v>
      </c>
      <c r="AI3864" s="8" t="s">
        <v>147</v>
      </c>
      <c r="AJ3864" s="8" t="s">
        <v>7834</v>
      </c>
      <c r="AK3864" s="112">
        <v>47</v>
      </c>
    </row>
    <row r="3865" spans="31:37" hidden="1" x14ac:dyDescent="0.35">
      <c r="AE3865" s="8" t="s">
        <v>12879</v>
      </c>
      <c r="AF3865" s="8" t="s">
        <v>12880</v>
      </c>
      <c r="AG3865" s="8" t="s">
        <v>12881</v>
      </c>
      <c r="AH3865" s="8" t="s">
        <v>2707</v>
      </c>
      <c r="AI3865" s="8" t="s">
        <v>63</v>
      </c>
      <c r="AJ3865" s="8" t="s">
        <v>3555</v>
      </c>
      <c r="AK3865" s="112">
        <v>81</v>
      </c>
    </row>
    <row r="3866" spans="31:37" hidden="1" x14ac:dyDescent="0.35">
      <c r="AE3866" s="8" t="s">
        <v>12882</v>
      </c>
      <c r="AF3866" s="8" t="s">
        <v>12883</v>
      </c>
      <c r="AG3866" s="8" t="s">
        <v>12884</v>
      </c>
      <c r="AH3866" s="8" t="s">
        <v>227</v>
      </c>
      <c r="AI3866" s="8" t="s">
        <v>227</v>
      </c>
      <c r="AJ3866" s="8" t="s">
        <v>1092</v>
      </c>
      <c r="AK3866" s="112">
        <v>113</v>
      </c>
    </row>
    <row r="3867" spans="31:37" hidden="1" x14ac:dyDescent="0.35">
      <c r="AE3867" s="8" t="s">
        <v>12885</v>
      </c>
      <c r="AF3867" s="8" t="s">
        <v>12886</v>
      </c>
      <c r="AG3867" s="8" t="s">
        <v>12887</v>
      </c>
      <c r="AH3867" s="8" t="s">
        <v>7021</v>
      </c>
      <c r="AI3867" s="8" t="s">
        <v>329</v>
      </c>
      <c r="AJ3867" s="8" t="s">
        <v>5334</v>
      </c>
      <c r="AK3867" s="112">
        <v>137</v>
      </c>
    </row>
    <row r="3868" spans="31:37" hidden="1" x14ac:dyDescent="0.35">
      <c r="AE3868" s="8" t="s">
        <v>12888</v>
      </c>
      <c r="AF3868" s="8" t="s">
        <v>12889</v>
      </c>
      <c r="AG3868" s="8" t="s">
        <v>12890</v>
      </c>
      <c r="AH3868" s="8" t="s">
        <v>329</v>
      </c>
      <c r="AI3868" s="8" t="s">
        <v>329</v>
      </c>
      <c r="AJ3868" s="8" t="s">
        <v>9927</v>
      </c>
      <c r="AK3868" s="112">
        <v>201</v>
      </c>
    </row>
    <row r="3869" spans="31:37" hidden="1" x14ac:dyDescent="0.35">
      <c r="AE3869" s="8" t="s">
        <v>12891</v>
      </c>
      <c r="AF3869" s="8" t="s">
        <v>12892</v>
      </c>
      <c r="AG3869" s="8" t="s">
        <v>12893</v>
      </c>
      <c r="AH3869" s="8" t="s">
        <v>3622</v>
      </c>
      <c r="AI3869" s="8" t="s">
        <v>37</v>
      </c>
      <c r="AJ3869" s="8" t="s">
        <v>3623</v>
      </c>
      <c r="AK3869" s="112">
        <v>74</v>
      </c>
    </row>
    <row r="3870" spans="31:37" hidden="1" x14ac:dyDescent="0.35">
      <c r="AE3870" s="8" t="s">
        <v>12894</v>
      </c>
      <c r="AF3870" s="8" t="s">
        <v>12895</v>
      </c>
      <c r="AG3870" s="8" t="s">
        <v>12896</v>
      </c>
      <c r="AH3870" s="8" t="s">
        <v>354</v>
      </c>
      <c r="AI3870" s="8" t="s">
        <v>141</v>
      </c>
      <c r="AJ3870" s="8" t="s">
        <v>2537</v>
      </c>
      <c r="AK3870" s="112">
        <v>39</v>
      </c>
    </row>
    <row r="3871" spans="31:37" hidden="1" x14ac:dyDescent="0.35">
      <c r="AE3871" s="8" t="s">
        <v>12897</v>
      </c>
      <c r="AF3871" s="8" t="s">
        <v>12898</v>
      </c>
      <c r="AG3871" s="8" t="s">
        <v>17017</v>
      </c>
      <c r="AH3871" s="8" t="s">
        <v>12899</v>
      </c>
      <c r="AI3871" s="8" t="s">
        <v>6385</v>
      </c>
      <c r="AJ3871" s="8" t="s">
        <v>12900</v>
      </c>
      <c r="AK3871" s="112">
        <v>20</v>
      </c>
    </row>
    <row r="3872" spans="31:37" hidden="1" x14ac:dyDescent="0.35">
      <c r="AE3872" s="8" t="s">
        <v>12901</v>
      </c>
      <c r="AF3872" s="8" t="s">
        <v>12902</v>
      </c>
      <c r="AG3872" s="8" t="s">
        <v>12903</v>
      </c>
      <c r="AH3872" s="8" t="s">
        <v>22</v>
      </c>
      <c r="AI3872" s="8" t="s">
        <v>22</v>
      </c>
      <c r="AJ3872" s="8" t="s">
        <v>4095</v>
      </c>
      <c r="AK3872" s="112">
        <v>38</v>
      </c>
    </row>
    <row r="3873" spans="31:37" hidden="1" x14ac:dyDescent="0.35">
      <c r="AE3873" s="8" t="s">
        <v>12904</v>
      </c>
      <c r="AF3873" s="8" t="s">
        <v>12905</v>
      </c>
      <c r="AG3873" s="8" t="s">
        <v>12906</v>
      </c>
      <c r="AH3873" s="8" t="s">
        <v>2396</v>
      </c>
      <c r="AI3873" s="8" t="s">
        <v>364</v>
      </c>
      <c r="AJ3873" s="8" t="s">
        <v>2397</v>
      </c>
      <c r="AK3873" s="112">
        <v>92</v>
      </c>
    </row>
    <row r="3874" spans="31:37" hidden="1" x14ac:dyDescent="0.35">
      <c r="AE3874" s="8" t="s">
        <v>12907</v>
      </c>
      <c r="AF3874" s="8" t="s">
        <v>2123</v>
      </c>
      <c r="AG3874" s="8" t="s">
        <v>2124</v>
      </c>
      <c r="AH3874" s="8" t="s">
        <v>761</v>
      </c>
      <c r="AI3874" s="8" t="s">
        <v>753</v>
      </c>
      <c r="AJ3874" s="8" t="s">
        <v>762</v>
      </c>
      <c r="AK3874" s="112">
        <v>47</v>
      </c>
    </row>
    <row r="3875" spans="31:37" hidden="1" x14ac:dyDescent="0.35">
      <c r="AE3875" s="8" t="s">
        <v>12908</v>
      </c>
      <c r="AF3875" s="8" t="s">
        <v>12909</v>
      </c>
      <c r="AG3875" s="8" t="s">
        <v>12910</v>
      </c>
      <c r="AH3875" s="8" t="s">
        <v>22</v>
      </c>
      <c r="AI3875" s="8" t="s">
        <v>22</v>
      </c>
      <c r="AJ3875" s="8" t="s">
        <v>44</v>
      </c>
      <c r="AK3875" s="112">
        <v>73</v>
      </c>
    </row>
    <row r="3876" spans="31:37" hidden="1" x14ac:dyDescent="0.35">
      <c r="AE3876" s="8" t="s">
        <v>12911</v>
      </c>
      <c r="AF3876" s="8" t="s">
        <v>12912</v>
      </c>
      <c r="AG3876" s="8" t="s">
        <v>12913</v>
      </c>
      <c r="AH3876" s="8" t="s">
        <v>3522</v>
      </c>
      <c r="AI3876" s="8" t="s">
        <v>391</v>
      </c>
      <c r="AJ3876" s="8" t="s">
        <v>3523</v>
      </c>
      <c r="AK3876" s="112">
        <v>37</v>
      </c>
    </row>
    <row r="3877" spans="31:37" hidden="1" x14ac:dyDescent="0.35">
      <c r="AE3877" s="8" t="s">
        <v>12914</v>
      </c>
      <c r="AF3877" s="8" t="s">
        <v>12915</v>
      </c>
      <c r="AG3877" s="8" t="s">
        <v>12916</v>
      </c>
      <c r="AH3877" s="8" t="s">
        <v>12917</v>
      </c>
      <c r="AI3877" s="8" t="s">
        <v>275</v>
      </c>
      <c r="AJ3877" s="8" t="s">
        <v>345</v>
      </c>
      <c r="AK3877" s="112">
        <v>75</v>
      </c>
    </row>
    <row r="3878" spans="31:37" hidden="1" x14ac:dyDescent="0.35">
      <c r="AE3878" s="8" t="s">
        <v>12918</v>
      </c>
      <c r="AF3878" s="8" t="s">
        <v>12919</v>
      </c>
      <c r="AG3878" s="8" t="s">
        <v>12920</v>
      </c>
      <c r="AH3878" s="8" t="s">
        <v>12921</v>
      </c>
      <c r="AI3878" s="8" t="s">
        <v>148</v>
      </c>
      <c r="AJ3878" s="8" t="s">
        <v>12922</v>
      </c>
      <c r="AK3878" s="112">
        <v>82</v>
      </c>
    </row>
    <row r="3879" spans="31:37" hidden="1" x14ac:dyDescent="0.35">
      <c r="AE3879" s="8" t="s">
        <v>12923</v>
      </c>
      <c r="AF3879" s="8" t="s">
        <v>12924</v>
      </c>
      <c r="AG3879" s="8" t="s">
        <v>12925</v>
      </c>
      <c r="AH3879" s="8" t="s">
        <v>2326</v>
      </c>
      <c r="AI3879" s="8" t="s">
        <v>115</v>
      </c>
      <c r="AJ3879" s="8" t="s">
        <v>2766</v>
      </c>
      <c r="AK3879" s="112">
        <v>79</v>
      </c>
    </row>
    <row r="3880" spans="31:37" hidden="1" x14ac:dyDescent="0.35">
      <c r="AE3880" s="8" t="s">
        <v>12926</v>
      </c>
      <c r="AF3880" s="8" t="s">
        <v>12927</v>
      </c>
      <c r="AG3880" s="8" t="s">
        <v>12928</v>
      </c>
      <c r="AH3880" s="8" t="s">
        <v>2464</v>
      </c>
      <c r="AI3880" s="8" t="s">
        <v>2465</v>
      </c>
      <c r="AJ3880" s="8" t="s">
        <v>3221</v>
      </c>
      <c r="AK3880" s="112">
        <v>50</v>
      </c>
    </row>
    <row r="3881" spans="31:37" hidden="1" x14ac:dyDescent="0.35">
      <c r="AE3881" s="8" t="s">
        <v>12929</v>
      </c>
      <c r="AF3881" s="8" t="s">
        <v>12930</v>
      </c>
      <c r="AG3881" s="8" t="s">
        <v>12931</v>
      </c>
      <c r="AH3881" s="8" t="s">
        <v>391</v>
      </c>
      <c r="AI3881" s="8" t="s">
        <v>391</v>
      </c>
      <c r="AJ3881" s="8" t="s">
        <v>998</v>
      </c>
      <c r="AK3881" s="112">
        <v>16</v>
      </c>
    </row>
    <row r="3882" spans="31:37" hidden="1" x14ac:dyDescent="0.35">
      <c r="AE3882" s="8" t="s">
        <v>12932</v>
      </c>
      <c r="AF3882" s="8" t="s">
        <v>12933</v>
      </c>
      <c r="AG3882" s="8" t="s">
        <v>17018</v>
      </c>
      <c r="AH3882" s="8" t="s">
        <v>3380</v>
      </c>
      <c r="AI3882" s="8" t="s">
        <v>956</v>
      </c>
      <c r="AJ3882" s="8" t="s">
        <v>3381</v>
      </c>
      <c r="AK3882" s="112">
        <v>74</v>
      </c>
    </row>
    <row r="3883" spans="31:37" hidden="1" x14ac:dyDescent="0.35">
      <c r="AE3883" s="8" t="s">
        <v>12934</v>
      </c>
      <c r="AF3883" s="8" t="s">
        <v>12935</v>
      </c>
      <c r="AG3883" s="8" t="s">
        <v>12936</v>
      </c>
      <c r="AH3883" s="8" t="s">
        <v>82</v>
      </c>
      <c r="AI3883" s="8" t="s">
        <v>82</v>
      </c>
      <c r="AJ3883" s="8" t="s">
        <v>2695</v>
      </c>
      <c r="AK3883" s="112">
        <v>39</v>
      </c>
    </row>
    <row r="3884" spans="31:37" hidden="1" x14ac:dyDescent="0.35">
      <c r="AE3884" s="8" t="s">
        <v>12937</v>
      </c>
      <c r="AF3884" s="8" t="s">
        <v>12938</v>
      </c>
      <c r="AG3884" s="8" t="s">
        <v>12939</v>
      </c>
      <c r="AH3884" s="8" t="s">
        <v>2737</v>
      </c>
      <c r="AI3884" s="8" t="s">
        <v>22</v>
      </c>
      <c r="AJ3884" s="8" t="s">
        <v>7274</v>
      </c>
      <c r="AK3884" s="112">
        <v>47</v>
      </c>
    </row>
    <row r="3885" spans="31:37" hidden="1" x14ac:dyDescent="0.35">
      <c r="AE3885" s="8" t="s">
        <v>12940</v>
      </c>
      <c r="AF3885" s="8" t="s">
        <v>12941</v>
      </c>
      <c r="AG3885" s="8" t="s">
        <v>12942</v>
      </c>
      <c r="AH3885" s="8" t="s">
        <v>329</v>
      </c>
      <c r="AI3885" s="8" t="s">
        <v>329</v>
      </c>
      <c r="AJ3885" s="8" t="s">
        <v>5334</v>
      </c>
      <c r="AK3885" s="112">
        <v>50</v>
      </c>
    </row>
    <row r="3886" spans="31:37" hidden="1" x14ac:dyDescent="0.35">
      <c r="AE3886" s="8" t="s">
        <v>12943</v>
      </c>
      <c r="AF3886" s="8" t="s">
        <v>12944</v>
      </c>
      <c r="AG3886" s="8" t="s">
        <v>12945</v>
      </c>
      <c r="AH3886" s="8" t="s">
        <v>692</v>
      </c>
      <c r="AI3886" s="8" t="s">
        <v>34</v>
      </c>
      <c r="AJ3886" s="8" t="s">
        <v>693</v>
      </c>
      <c r="AK3886" s="112">
        <v>23</v>
      </c>
    </row>
    <row r="3887" spans="31:37" hidden="1" x14ac:dyDescent="0.35">
      <c r="AE3887" s="8" t="s">
        <v>12946</v>
      </c>
      <c r="AF3887" s="8" t="s">
        <v>12947</v>
      </c>
      <c r="AG3887" s="8" t="s">
        <v>12948</v>
      </c>
      <c r="AH3887" s="8" t="s">
        <v>3470</v>
      </c>
      <c r="AI3887" s="8" t="s">
        <v>134</v>
      </c>
      <c r="AJ3887" s="8" t="s">
        <v>3471</v>
      </c>
      <c r="AK3887" s="112">
        <v>67</v>
      </c>
    </row>
    <row r="3888" spans="31:37" hidden="1" x14ac:dyDescent="0.35">
      <c r="AE3888" s="8" t="s">
        <v>12949</v>
      </c>
      <c r="AF3888" s="8" t="s">
        <v>12950</v>
      </c>
      <c r="AG3888" s="8" t="s">
        <v>12951</v>
      </c>
      <c r="AH3888" s="8" t="s">
        <v>22</v>
      </c>
      <c r="AI3888" s="8" t="s">
        <v>22</v>
      </c>
      <c r="AJ3888" s="8" t="s">
        <v>332</v>
      </c>
      <c r="AK3888" s="112">
        <v>102</v>
      </c>
    </row>
    <row r="3889" spans="31:37" hidden="1" x14ac:dyDescent="0.35">
      <c r="AE3889" s="8" t="s">
        <v>12952</v>
      </c>
      <c r="AF3889" s="8" t="s">
        <v>12953</v>
      </c>
      <c r="AG3889" s="8" t="s">
        <v>10961</v>
      </c>
      <c r="AH3889" s="8" t="s">
        <v>15</v>
      </c>
      <c r="AI3889" s="8" t="s">
        <v>16</v>
      </c>
      <c r="AJ3889" s="8" t="s">
        <v>17</v>
      </c>
      <c r="AK3889" s="112">
        <v>40</v>
      </c>
    </row>
    <row r="3890" spans="31:37" hidden="1" x14ac:dyDescent="0.35">
      <c r="AE3890" s="8" t="s">
        <v>12954</v>
      </c>
      <c r="AF3890" s="8" t="s">
        <v>12955</v>
      </c>
      <c r="AG3890" s="8" t="s">
        <v>12956</v>
      </c>
      <c r="AH3890" s="8" t="s">
        <v>141</v>
      </c>
      <c r="AI3890" s="8" t="s">
        <v>141</v>
      </c>
      <c r="AJ3890" s="8" t="s">
        <v>411</v>
      </c>
      <c r="AK3890" s="112">
        <v>64</v>
      </c>
    </row>
    <row r="3891" spans="31:37" hidden="1" x14ac:dyDescent="0.35">
      <c r="AE3891" s="8" t="s">
        <v>12957</v>
      </c>
      <c r="AF3891" s="8" t="s">
        <v>12958</v>
      </c>
      <c r="AG3891" s="8" t="s">
        <v>12959</v>
      </c>
      <c r="AH3891" s="8" t="s">
        <v>391</v>
      </c>
      <c r="AI3891" s="8" t="s">
        <v>391</v>
      </c>
      <c r="AJ3891" s="8" t="s">
        <v>11751</v>
      </c>
      <c r="AK3891" s="112">
        <v>89</v>
      </c>
    </row>
    <row r="3892" spans="31:37" hidden="1" x14ac:dyDescent="0.35">
      <c r="AE3892" s="8" t="s">
        <v>12960</v>
      </c>
      <c r="AF3892" s="8" t="s">
        <v>12961</v>
      </c>
      <c r="AG3892" s="8" t="s">
        <v>12962</v>
      </c>
      <c r="AH3892" s="8" t="s">
        <v>3253</v>
      </c>
      <c r="AI3892" s="8" t="s">
        <v>275</v>
      </c>
      <c r="AJ3892" s="8" t="s">
        <v>3254</v>
      </c>
      <c r="AK3892" s="112">
        <v>49</v>
      </c>
    </row>
    <row r="3893" spans="31:37" hidden="1" x14ac:dyDescent="0.35">
      <c r="AE3893" s="8" t="s">
        <v>12963</v>
      </c>
      <c r="AF3893" s="8" t="s">
        <v>12964</v>
      </c>
      <c r="AG3893" s="8" t="s">
        <v>12965</v>
      </c>
      <c r="AH3893" s="8" t="s">
        <v>12792</v>
      </c>
      <c r="AI3893" s="8" t="s">
        <v>205</v>
      </c>
      <c r="AJ3893" s="8" t="s">
        <v>12793</v>
      </c>
      <c r="AK3893" s="112">
        <v>53</v>
      </c>
    </row>
    <row r="3894" spans="31:37" hidden="1" x14ac:dyDescent="0.35">
      <c r="AE3894" s="8" t="s">
        <v>12966</v>
      </c>
      <c r="AF3894" s="8" t="s">
        <v>12967</v>
      </c>
      <c r="AG3894" s="8" t="s">
        <v>12968</v>
      </c>
      <c r="AH3894" s="8" t="s">
        <v>889</v>
      </c>
      <c r="AI3894" s="8" t="s">
        <v>16</v>
      </c>
      <c r="AJ3894" s="8" t="s">
        <v>1195</v>
      </c>
      <c r="AK3894" s="112">
        <v>47</v>
      </c>
    </row>
    <row r="3895" spans="31:37" hidden="1" x14ac:dyDescent="0.35">
      <c r="AE3895" s="8" t="s">
        <v>12969</v>
      </c>
      <c r="AF3895" s="8" t="s">
        <v>12970</v>
      </c>
      <c r="AG3895" s="8" t="s">
        <v>12971</v>
      </c>
      <c r="AH3895" s="8" t="s">
        <v>1016</v>
      </c>
      <c r="AI3895" s="8" t="s">
        <v>956</v>
      </c>
      <c r="AJ3895" s="8" t="s">
        <v>1017</v>
      </c>
      <c r="AK3895" s="112">
        <v>19</v>
      </c>
    </row>
    <row r="3896" spans="31:37" hidden="1" x14ac:dyDescent="0.35">
      <c r="AE3896" s="8" t="s">
        <v>12972</v>
      </c>
      <c r="AF3896" s="8" t="s">
        <v>12973</v>
      </c>
      <c r="AG3896" s="8" t="s">
        <v>12974</v>
      </c>
      <c r="AH3896" s="8" t="s">
        <v>5937</v>
      </c>
      <c r="AI3896" s="8" t="s">
        <v>312</v>
      </c>
      <c r="AJ3896" s="8" t="s">
        <v>12975</v>
      </c>
      <c r="AK3896" s="112">
        <v>66</v>
      </c>
    </row>
    <row r="3897" spans="31:37" hidden="1" x14ac:dyDescent="0.35">
      <c r="AE3897" s="8" t="s">
        <v>12976</v>
      </c>
      <c r="AF3897" s="8" t="s">
        <v>12977</v>
      </c>
      <c r="AG3897" s="8" t="s">
        <v>12978</v>
      </c>
      <c r="AH3897" s="8" t="s">
        <v>607</v>
      </c>
      <c r="AI3897" s="8" t="s">
        <v>147</v>
      </c>
      <c r="AJ3897" s="8" t="s">
        <v>1675</v>
      </c>
      <c r="AK3897" s="112">
        <v>99</v>
      </c>
    </row>
    <row r="3898" spans="31:37" hidden="1" x14ac:dyDescent="0.35">
      <c r="AE3898" s="8" t="s">
        <v>12979</v>
      </c>
      <c r="AF3898" s="8" t="s">
        <v>12980</v>
      </c>
      <c r="AG3898" s="8" t="s">
        <v>12981</v>
      </c>
      <c r="AH3898" s="8" t="s">
        <v>312</v>
      </c>
      <c r="AI3898" s="8" t="s">
        <v>312</v>
      </c>
      <c r="AJ3898" s="8" t="s">
        <v>4499</v>
      </c>
      <c r="AK3898" s="112">
        <v>67</v>
      </c>
    </row>
    <row r="3899" spans="31:37" hidden="1" x14ac:dyDescent="0.35">
      <c r="AE3899" s="8" t="s">
        <v>12982</v>
      </c>
      <c r="AF3899" s="8" t="s">
        <v>12983</v>
      </c>
      <c r="AG3899" s="8" t="s">
        <v>12984</v>
      </c>
      <c r="AH3899" s="8" t="s">
        <v>1839</v>
      </c>
      <c r="AI3899" s="8" t="s">
        <v>329</v>
      </c>
      <c r="AJ3899" s="8" t="s">
        <v>1840</v>
      </c>
      <c r="AK3899" s="112">
        <v>53</v>
      </c>
    </row>
    <row r="3900" spans="31:37" hidden="1" x14ac:dyDescent="0.35">
      <c r="AE3900" s="8" t="s">
        <v>12985</v>
      </c>
      <c r="AF3900" s="8" t="s">
        <v>12986</v>
      </c>
      <c r="AG3900" s="8" t="s">
        <v>12987</v>
      </c>
      <c r="AH3900" s="8" t="s">
        <v>9608</v>
      </c>
      <c r="AI3900" s="8" t="s">
        <v>329</v>
      </c>
      <c r="AJ3900" s="8" t="s">
        <v>12988</v>
      </c>
      <c r="AK3900" s="112">
        <v>80</v>
      </c>
    </row>
    <row r="3901" spans="31:37" hidden="1" x14ac:dyDescent="0.35">
      <c r="AE3901" s="8" t="s">
        <v>12989</v>
      </c>
      <c r="AF3901" s="8" t="s">
        <v>12990</v>
      </c>
      <c r="AG3901" s="8" t="s">
        <v>12991</v>
      </c>
      <c r="AH3901" s="8" t="s">
        <v>364</v>
      </c>
      <c r="AI3901" s="8" t="s">
        <v>364</v>
      </c>
      <c r="AJ3901" s="8" t="s">
        <v>510</v>
      </c>
      <c r="AK3901" s="112">
        <v>78</v>
      </c>
    </row>
    <row r="3902" spans="31:37" hidden="1" x14ac:dyDescent="0.35">
      <c r="AE3902" s="8" t="s">
        <v>12992</v>
      </c>
      <c r="AF3902" s="8" t="s">
        <v>12993</v>
      </c>
      <c r="AG3902" s="8" t="s">
        <v>12994</v>
      </c>
      <c r="AH3902" s="8" t="s">
        <v>378</v>
      </c>
      <c r="AI3902" s="8" t="s">
        <v>379</v>
      </c>
      <c r="AJ3902" s="8" t="s">
        <v>380</v>
      </c>
      <c r="AK3902" s="112">
        <v>55</v>
      </c>
    </row>
    <row r="3903" spans="31:37" hidden="1" x14ac:dyDescent="0.35">
      <c r="AE3903" s="8" t="s">
        <v>12995</v>
      </c>
      <c r="AF3903" s="8" t="s">
        <v>12996</v>
      </c>
      <c r="AG3903" s="8" t="s">
        <v>12997</v>
      </c>
      <c r="AH3903" s="8" t="s">
        <v>12998</v>
      </c>
      <c r="AI3903" s="8" t="s">
        <v>12999</v>
      </c>
      <c r="AJ3903" s="8" t="s">
        <v>13000</v>
      </c>
      <c r="AK3903" s="112">
        <v>49</v>
      </c>
    </row>
    <row r="3904" spans="31:37" hidden="1" x14ac:dyDescent="0.35">
      <c r="AE3904" s="8" t="s">
        <v>13001</v>
      </c>
      <c r="AF3904" s="8" t="s">
        <v>13002</v>
      </c>
      <c r="AG3904" s="8" t="s">
        <v>13003</v>
      </c>
      <c r="AH3904" s="8" t="s">
        <v>13004</v>
      </c>
      <c r="AI3904" s="8" t="s">
        <v>13005</v>
      </c>
      <c r="AJ3904" s="8" t="s">
        <v>13006</v>
      </c>
      <c r="AK3904" s="112">
        <v>49</v>
      </c>
    </row>
    <row r="3905" spans="31:37" hidden="1" x14ac:dyDescent="0.35">
      <c r="AE3905" s="8" t="s">
        <v>13007</v>
      </c>
      <c r="AF3905" s="8" t="s">
        <v>13008</v>
      </c>
      <c r="AG3905" s="8" t="s">
        <v>13009</v>
      </c>
      <c r="AH3905" s="8" t="s">
        <v>274</v>
      </c>
      <c r="AI3905" s="8" t="s">
        <v>275</v>
      </c>
      <c r="AJ3905" s="8" t="s">
        <v>345</v>
      </c>
      <c r="AK3905" s="112">
        <v>50</v>
      </c>
    </row>
    <row r="3906" spans="31:37" hidden="1" x14ac:dyDescent="0.35">
      <c r="AE3906" s="8" t="s">
        <v>13010</v>
      </c>
      <c r="AF3906" s="8" t="s">
        <v>13011</v>
      </c>
      <c r="AG3906" s="8" t="s">
        <v>13012</v>
      </c>
      <c r="AH3906" s="8" t="s">
        <v>9892</v>
      </c>
      <c r="AI3906" s="8" t="s">
        <v>2465</v>
      </c>
      <c r="AJ3906" s="8" t="s">
        <v>9893</v>
      </c>
      <c r="AK3906" s="112">
        <v>25</v>
      </c>
    </row>
    <row r="3907" spans="31:37" hidden="1" x14ac:dyDescent="0.35">
      <c r="AE3907" s="8" t="s">
        <v>13013</v>
      </c>
      <c r="AF3907" s="8" t="s">
        <v>13014</v>
      </c>
      <c r="AG3907" s="8" t="s">
        <v>13015</v>
      </c>
      <c r="AH3907" s="8" t="s">
        <v>13016</v>
      </c>
      <c r="AI3907" s="8" t="s">
        <v>2465</v>
      </c>
      <c r="AJ3907" s="8" t="s">
        <v>13017</v>
      </c>
      <c r="AK3907" s="112">
        <v>79</v>
      </c>
    </row>
    <row r="3908" spans="31:37" hidden="1" x14ac:dyDescent="0.35">
      <c r="AE3908" s="8" t="s">
        <v>13018</v>
      </c>
      <c r="AF3908" s="8" t="s">
        <v>13019</v>
      </c>
      <c r="AG3908" s="8" t="s">
        <v>13020</v>
      </c>
      <c r="AH3908" s="8" t="s">
        <v>22</v>
      </c>
      <c r="AI3908" s="8" t="s">
        <v>22</v>
      </c>
      <c r="AJ3908" s="8" t="s">
        <v>1026</v>
      </c>
      <c r="AK3908" s="112">
        <v>83</v>
      </c>
    </row>
    <row r="3909" spans="31:37" hidden="1" x14ac:dyDescent="0.35">
      <c r="AE3909" s="8" t="s">
        <v>13021</v>
      </c>
      <c r="AF3909" s="8" t="s">
        <v>13022</v>
      </c>
      <c r="AG3909" s="8" t="s">
        <v>13023</v>
      </c>
      <c r="AH3909" s="8" t="s">
        <v>127</v>
      </c>
      <c r="AI3909" s="8" t="s">
        <v>127</v>
      </c>
      <c r="AJ3909" s="8" t="s">
        <v>3838</v>
      </c>
      <c r="AK3909" s="112">
        <v>59</v>
      </c>
    </row>
    <row r="3910" spans="31:37" hidden="1" x14ac:dyDescent="0.35">
      <c r="AE3910" s="8" t="s">
        <v>13024</v>
      </c>
      <c r="AF3910" s="8" t="s">
        <v>13025</v>
      </c>
      <c r="AG3910" s="8" t="s">
        <v>13026</v>
      </c>
      <c r="AH3910" s="8" t="s">
        <v>87</v>
      </c>
      <c r="AI3910" s="8" t="s">
        <v>22</v>
      </c>
      <c r="AJ3910" s="8" t="s">
        <v>2358</v>
      </c>
      <c r="AK3910" s="112">
        <v>38</v>
      </c>
    </row>
    <row r="3911" spans="31:37" hidden="1" x14ac:dyDescent="0.35">
      <c r="AE3911" s="8" t="s">
        <v>13027</v>
      </c>
      <c r="AF3911" s="8" t="s">
        <v>13028</v>
      </c>
      <c r="AG3911" s="8" t="s">
        <v>13029</v>
      </c>
      <c r="AH3911" s="8" t="s">
        <v>554</v>
      </c>
      <c r="AI3911" s="8" t="s">
        <v>22</v>
      </c>
      <c r="AJ3911" s="8" t="s">
        <v>555</v>
      </c>
      <c r="AK3911" s="112">
        <v>83</v>
      </c>
    </row>
    <row r="3912" spans="31:37" hidden="1" x14ac:dyDescent="0.35">
      <c r="AE3912" s="8" t="s">
        <v>13030</v>
      </c>
      <c r="AF3912" s="8" t="s">
        <v>13031</v>
      </c>
      <c r="AG3912" s="8" t="s">
        <v>13032</v>
      </c>
      <c r="AH3912" s="8" t="s">
        <v>2707</v>
      </c>
      <c r="AI3912" s="8" t="s">
        <v>63</v>
      </c>
      <c r="AJ3912" s="8" t="s">
        <v>3555</v>
      </c>
      <c r="AK3912" s="112">
        <v>19</v>
      </c>
    </row>
    <row r="3913" spans="31:37" hidden="1" x14ac:dyDescent="0.35">
      <c r="AE3913" s="8" t="s">
        <v>13033</v>
      </c>
      <c r="AF3913" s="8" t="s">
        <v>13034</v>
      </c>
      <c r="AG3913" s="8" t="s">
        <v>13035</v>
      </c>
      <c r="AH3913" s="8" t="s">
        <v>2075</v>
      </c>
      <c r="AI3913" s="8" t="s">
        <v>275</v>
      </c>
      <c r="AJ3913" s="8" t="s">
        <v>5709</v>
      </c>
      <c r="AK3913" s="112">
        <v>53</v>
      </c>
    </row>
    <row r="3914" spans="31:37" hidden="1" x14ac:dyDescent="0.35">
      <c r="AE3914" s="8" t="s">
        <v>13036</v>
      </c>
      <c r="AF3914" s="8" t="s">
        <v>13037</v>
      </c>
      <c r="AG3914" s="8" t="s">
        <v>13038</v>
      </c>
      <c r="AH3914" s="8" t="s">
        <v>1212</v>
      </c>
      <c r="AI3914" s="8" t="s">
        <v>275</v>
      </c>
      <c r="AJ3914" s="8" t="s">
        <v>1213</v>
      </c>
      <c r="AK3914" s="112">
        <v>49</v>
      </c>
    </row>
    <row r="3915" spans="31:37" hidden="1" x14ac:dyDescent="0.35">
      <c r="AE3915" s="8" t="s">
        <v>13039</v>
      </c>
      <c r="AF3915" s="8" t="s">
        <v>13040</v>
      </c>
      <c r="AG3915" s="8" t="s">
        <v>13041</v>
      </c>
      <c r="AH3915" s="8" t="s">
        <v>1591</v>
      </c>
      <c r="AI3915" s="8" t="s">
        <v>407</v>
      </c>
      <c r="AJ3915" s="8" t="s">
        <v>1592</v>
      </c>
      <c r="AK3915" s="112">
        <v>55</v>
      </c>
    </row>
    <row r="3916" spans="31:37" hidden="1" x14ac:dyDescent="0.35">
      <c r="AE3916" s="8" t="s">
        <v>13042</v>
      </c>
      <c r="AF3916" s="8" t="s">
        <v>13043</v>
      </c>
      <c r="AG3916" s="8" t="s">
        <v>13044</v>
      </c>
      <c r="AH3916" s="8" t="s">
        <v>1465</v>
      </c>
      <c r="AI3916" s="8" t="s">
        <v>391</v>
      </c>
      <c r="AJ3916" s="8" t="s">
        <v>1466</v>
      </c>
      <c r="AK3916" s="112">
        <v>39</v>
      </c>
    </row>
    <row r="3917" spans="31:37" hidden="1" x14ac:dyDescent="0.35">
      <c r="AE3917" s="8" t="s">
        <v>13045</v>
      </c>
      <c r="AF3917" s="8" t="s">
        <v>13046</v>
      </c>
      <c r="AG3917" s="8" t="s">
        <v>13047</v>
      </c>
      <c r="AH3917" s="8" t="s">
        <v>148</v>
      </c>
      <c r="AI3917" s="8" t="s">
        <v>148</v>
      </c>
      <c r="AJ3917" s="8" t="s">
        <v>944</v>
      </c>
      <c r="AK3917" s="112">
        <v>39</v>
      </c>
    </row>
    <row r="3918" spans="31:37" hidden="1" x14ac:dyDescent="0.35">
      <c r="AE3918" s="8" t="s">
        <v>13048</v>
      </c>
      <c r="AF3918" s="8" t="s">
        <v>13049</v>
      </c>
      <c r="AG3918" s="8" t="s">
        <v>13050</v>
      </c>
      <c r="AH3918" s="8" t="s">
        <v>974</v>
      </c>
      <c r="AI3918" s="8" t="s">
        <v>148</v>
      </c>
      <c r="AJ3918" s="8" t="s">
        <v>975</v>
      </c>
      <c r="AK3918" s="112">
        <v>40</v>
      </c>
    </row>
    <row r="3919" spans="31:37" hidden="1" x14ac:dyDescent="0.35">
      <c r="AE3919" s="8" t="s">
        <v>13051</v>
      </c>
      <c r="AF3919" s="8" t="s">
        <v>13052</v>
      </c>
      <c r="AG3919" s="8" t="s">
        <v>13053</v>
      </c>
      <c r="AH3919" s="8" t="s">
        <v>13054</v>
      </c>
      <c r="AI3919" s="8" t="s">
        <v>1287</v>
      </c>
      <c r="AJ3919" s="8" t="s">
        <v>7651</v>
      </c>
      <c r="AK3919" s="112">
        <v>32</v>
      </c>
    </row>
    <row r="3920" spans="31:37" hidden="1" x14ac:dyDescent="0.35">
      <c r="AE3920" s="8" t="s">
        <v>13055</v>
      </c>
      <c r="AF3920" s="8" t="s">
        <v>13056</v>
      </c>
      <c r="AG3920" s="8" t="s">
        <v>13057</v>
      </c>
      <c r="AH3920" s="8" t="s">
        <v>236</v>
      </c>
      <c r="AI3920" s="8" t="s">
        <v>236</v>
      </c>
      <c r="AJ3920" s="8" t="s">
        <v>237</v>
      </c>
      <c r="AK3920" s="112">
        <v>62</v>
      </c>
    </row>
    <row r="3921" spans="31:37" hidden="1" x14ac:dyDescent="0.35">
      <c r="AE3921" s="8" t="s">
        <v>13058</v>
      </c>
      <c r="AF3921" s="8" t="s">
        <v>13059</v>
      </c>
      <c r="AG3921" s="8" t="s">
        <v>15710</v>
      </c>
      <c r="AH3921" s="8" t="s">
        <v>752</v>
      </c>
      <c r="AI3921" s="8" t="s">
        <v>753</v>
      </c>
      <c r="AJ3921" s="8" t="s">
        <v>4120</v>
      </c>
      <c r="AK3921" s="112">
        <v>20</v>
      </c>
    </row>
    <row r="3922" spans="31:37" hidden="1" x14ac:dyDescent="0.35">
      <c r="AE3922" s="8" t="s">
        <v>13060</v>
      </c>
      <c r="AF3922" s="8" t="s">
        <v>13061</v>
      </c>
      <c r="AG3922" s="8" t="s">
        <v>13062</v>
      </c>
      <c r="AH3922" s="8" t="s">
        <v>13063</v>
      </c>
      <c r="AI3922" s="8" t="s">
        <v>602</v>
      </c>
      <c r="AJ3922" s="8" t="s">
        <v>13064</v>
      </c>
      <c r="AK3922" s="112">
        <v>53</v>
      </c>
    </row>
    <row r="3923" spans="31:37" hidden="1" x14ac:dyDescent="0.35">
      <c r="AE3923" s="8" t="s">
        <v>13065</v>
      </c>
      <c r="AF3923" s="8" t="s">
        <v>13066</v>
      </c>
      <c r="AG3923" s="8" t="s">
        <v>17019</v>
      </c>
      <c r="AH3923" s="8" t="s">
        <v>17020</v>
      </c>
      <c r="AI3923" s="8" t="s">
        <v>22</v>
      </c>
      <c r="AJ3923" s="8" t="s">
        <v>350</v>
      </c>
      <c r="AK3923" s="112">
        <v>59</v>
      </c>
    </row>
    <row r="3924" spans="31:37" hidden="1" x14ac:dyDescent="0.35">
      <c r="AE3924" s="8" t="s">
        <v>13067</v>
      </c>
      <c r="AF3924" s="8" t="s">
        <v>17021</v>
      </c>
      <c r="AG3924" s="8" t="s">
        <v>13068</v>
      </c>
      <c r="AH3924" s="8" t="s">
        <v>15</v>
      </c>
      <c r="AI3924" s="8" t="s">
        <v>16</v>
      </c>
      <c r="AJ3924" s="8" t="s">
        <v>17</v>
      </c>
      <c r="AK3924" s="112">
        <v>59</v>
      </c>
    </row>
    <row r="3925" spans="31:37" hidden="1" x14ac:dyDescent="0.35">
      <c r="AE3925" s="8" t="s">
        <v>13069</v>
      </c>
      <c r="AF3925" s="8" t="s">
        <v>13070</v>
      </c>
      <c r="AG3925" s="8" t="s">
        <v>13071</v>
      </c>
      <c r="AH3925" s="8" t="s">
        <v>889</v>
      </c>
      <c r="AI3925" s="8" t="s">
        <v>13072</v>
      </c>
      <c r="AJ3925" s="8" t="s">
        <v>1195</v>
      </c>
      <c r="AK3925" s="112">
        <v>59</v>
      </c>
    </row>
    <row r="3926" spans="31:37" hidden="1" x14ac:dyDescent="0.35">
      <c r="AE3926" s="8" t="s">
        <v>13073</v>
      </c>
      <c r="AF3926" s="8" t="s">
        <v>13074</v>
      </c>
      <c r="AG3926" s="8" t="s">
        <v>13075</v>
      </c>
      <c r="AH3926" s="8" t="s">
        <v>1972</v>
      </c>
      <c r="AI3926" s="8" t="s">
        <v>127</v>
      </c>
      <c r="AJ3926" s="8" t="s">
        <v>1973</v>
      </c>
      <c r="AK3926" s="112">
        <v>29</v>
      </c>
    </row>
    <row r="3927" spans="31:37" hidden="1" x14ac:dyDescent="0.35">
      <c r="AE3927" s="8" t="s">
        <v>13076</v>
      </c>
      <c r="AF3927" s="8" t="s">
        <v>13077</v>
      </c>
      <c r="AG3927" s="8" t="s">
        <v>13078</v>
      </c>
      <c r="AH3927" s="8" t="s">
        <v>1986</v>
      </c>
      <c r="AI3927" s="8" t="s">
        <v>37</v>
      </c>
      <c r="AJ3927" s="8" t="s">
        <v>8074</v>
      </c>
      <c r="AK3927" s="112">
        <v>80</v>
      </c>
    </row>
    <row r="3928" spans="31:37" hidden="1" x14ac:dyDescent="0.35">
      <c r="AE3928" s="8" t="s">
        <v>13079</v>
      </c>
      <c r="AF3928" s="8" t="s">
        <v>13080</v>
      </c>
      <c r="AG3928" s="8" t="s">
        <v>13081</v>
      </c>
      <c r="AH3928" s="8" t="s">
        <v>715</v>
      </c>
      <c r="AI3928" s="8" t="s">
        <v>141</v>
      </c>
      <c r="AJ3928" s="8" t="s">
        <v>716</v>
      </c>
      <c r="AK3928" s="112">
        <v>98</v>
      </c>
    </row>
    <row r="3929" spans="31:37" hidden="1" x14ac:dyDescent="0.35">
      <c r="AE3929" s="8" t="s">
        <v>13082</v>
      </c>
      <c r="AF3929" s="8" t="s">
        <v>15711</v>
      </c>
      <c r="AG3929" s="8" t="s">
        <v>13083</v>
      </c>
      <c r="AH3929" s="8" t="s">
        <v>1275</v>
      </c>
      <c r="AI3929" s="8" t="s">
        <v>127</v>
      </c>
      <c r="AJ3929" s="8" t="s">
        <v>1770</v>
      </c>
      <c r="AK3929" s="112">
        <v>60</v>
      </c>
    </row>
    <row r="3930" spans="31:37" hidden="1" x14ac:dyDescent="0.35">
      <c r="AE3930" s="8" t="s">
        <v>13084</v>
      </c>
      <c r="AF3930" s="8" t="s">
        <v>13085</v>
      </c>
      <c r="AG3930" s="8" t="s">
        <v>13086</v>
      </c>
      <c r="AH3930" s="8" t="s">
        <v>13087</v>
      </c>
      <c r="AI3930" s="8" t="s">
        <v>148</v>
      </c>
      <c r="AJ3930" s="8" t="s">
        <v>944</v>
      </c>
      <c r="AK3930" s="112">
        <v>39</v>
      </c>
    </row>
    <row r="3931" spans="31:37" hidden="1" x14ac:dyDescent="0.35">
      <c r="AE3931" s="8" t="s">
        <v>13088</v>
      </c>
      <c r="AF3931" s="8" t="s">
        <v>13089</v>
      </c>
      <c r="AG3931" s="8" t="s">
        <v>13090</v>
      </c>
      <c r="AH3931" s="8" t="s">
        <v>2472</v>
      </c>
      <c r="AI3931" s="8" t="s">
        <v>127</v>
      </c>
      <c r="AJ3931" s="8" t="s">
        <v>12394</v>
      </c>
      <c r="AK3931" s="112">
        <v>41</v>
      </c>
    </row>
    <row r="3932" spans="31:37" hidden="1" x14ac:dyDescent="0.35">
      <c r="AE3932" s="8" t="s">
        <v>13091</v>
      </c>
      <c r="AF3932" s="8" t="s">
        <v>15712</v>
      </c>
      <c r="AG3932" s="8" t="s">
        <v>13092</v>
      </c>
      <c r="AH3932" s="8" t="s">
        <v>22</v>
      </c>
      <c r="AI3932" s="8" t="s">
        <v>22</v>
      </c>
      <c r="AJ3932" s="8" t="s">
        <v>11436</v>
      </c>
      <c r="AK3932" s="112">
        <v>47</v>
      </c>
    </row>
    <row r="3933" spans="31:37" hidden="1" x14ac:dyDescent="0.35">
      <c r="AE3933" s="8" t="s">
        <v>16752</v>
      </c>
      <c r="AF3933" s="8" t="s">
        <v>16753</v>
      </c>
      <c r="AG3933" s="8" t="s">
        <v>16754</v>
      </c>
      <c r="AH3933" s="8" t="s">
        <v>126</v>
      </c>
      <c r="AI3933" s="8" t="s">
        <v>127</v>
      </c>
      <c r="AJ3933" s="8" t="s">
        <v>359</v>
      </c>
      <c r="AK3933" s="112">
        <v>61</v>
      </c>
    </row>
    <row r="3934" spans="31:37" hidden="1" x14ac:dyDescent="0.35">
      <c r="AE3934" s="8" t="s">
        <v>16378</v>
      </c>
      <c r="AF3934" s="8" t="s">
        <v>16379</v>
      </c>
      <c r="AG3934" s="8" t="s">
        <v>16380</v>
      </c>
      <c r="AH3934" s="8" t="s">
        <v>22</v>
      </c>
      <c r="AI3934" s="8" t="s">
        <v>22</v>
      </c>
      <c r="AJ3934" s="8" t="s">
        <v>584</v>
      </c>
      <c r="AK3934" s="112">
        <v>91</v>
      </c>
    </row>
    <row r="3935" spans="31:37" hidden="1" x14ac:dyDescent="0.35">
      <c r="AE3935" s="8" t="s">
        <v>13093</v>
      </c>
      <c r="AF3935" s="8" t="s">
        <v>13094</v>
      </c>
      <c r="AG3935" s="8" t="s">
        <v>13095</v>
      </c>
      <c r="AH3935" s="8" t="s">
        <v>329</v>
      </c>
      <c r="AI3935" s="8" t="s">
        <v>329</v>
      </c>
      <c r="AJ3935" s="8" t="s">
        <v>9927</v>
      </c>
      <c r="AK3935" s="112">
        <v>102</v>
      </c>
    </row>
    <row r="3936" spans="31:37" hidden="1" x14ac:dyDescent="0.35">
      <c r="AE3936" s="8" t="s">
        <v>13096</v>
      </c>
      <c r="AF3936" s="8" t="s">
        <v>15713</v>
      </c>
      <c r="AG3936" s="8" t="s">
        <v>13097</v>
      </c>
      <c r="AH3936" s="8" t="s">
        <v>126</v>
      </c>
      <c r="AI3936" s="8" t="s">
        <v>127</v>
      </c>
      <c r="AJ3936" s="8" t="s">
        <v>6837</v>
      </c>
      <c r="AK3936" s="112">
        <v>321</v>
      </c>
    </row>
    <row r="3937" spans="31:37" hidden="1" x14ac:dyDescent="0.35">
      <c r="AE3937" s="8" t="s">
        <v>13098</v>
      </c>
      <c r="AF3937" s="8" t="s">
        <v>13099</v>
      </c>
      <c r="AG3937" s="8" t="s">
        <v>13100</v>
      </c>
      <c r="AH3937" s="8" t="s">
        <v>634</v>
      </c>
      <c r="AI3937" s="8" t="s">
        <v>82</v>
      </c>
      <c r="AJ3937" s="8" t="s">
        <v>635</v>
      </c>
      <c r="AK3937" s="112">
        <v>216</v>
      </c>
    </row>
    <row r="3938" spans="31:37" hidden="1" x14ac:dyDescent="0.35">
      <c r="AE3938" s="8" t="s">
        <v>13101</v>
      </c>
      <c r="AF3938" s="8" t="s">
        <v>13102</v>
      </c>
      <c r="AG3938" s="8" t="s">
        <v>13102</v>
      </c>
      <c r="AH3938" s="8" t="s">
        <v>120</v>
      </c>
      <c r="AI3938" s="8" t="s">
        <v>120</v>
      </c>
      <c r="AJ3938" s="8" t="s">
        <v>496</v>
      </c>
      <c r="AK3938" s="112">
        <v>155</v>
      </c>
    </row>
    <row r="3939" spans="31:37" hidden="1" x14ac:dyDescent="0.35">
      <c r="AE3939" s="8" t="s">
        <v>13103</v>
      </c>
      <c r="AF3939" s="8" t="s">
        <v>13104</v>
      </c>
      <c r="AG3939" s="8" t="s">
        <v>13105</v>
      </c>
      <c r="AH3939" s="8" t="s">
        <v>126</v>
      </c>
      <c r="AI3939" s="8" t="s">
        <v>127</v>
      </c>
      <c r="AJ3939" s="8" t="s">
        <v>3012</v>
      </c>
      <c r="AK3939" s="112">
        <v>96</v>
      </c>
    </row>
    <row r="3940" spans="31:37" hidden="1" x14ac:dyDescent="0.35">
      <c r="AE3940" s="8" t="s">
        <v>13106</v>
      </c>
      <c r="AF3940" s="8" t="s">
        <v>13107</v>
      </c>
      <c r="AG3940" s="8" t="s">
        <v>13107</v>
      </c>
      <c r="AH3940" s="8" t="s">
        <v>120</v>
      </c>
      <c r="AI3940" s="8" t="s">
        <v>120</v>
      </c>
      <c r="AJ3940" s="8" t="s">
        <v>265</v>
      </c>
      <c r="AK3940" s="112">
        <v>126</v>
      </c>
    </row>
    <row r="3941" spans="31:37" hidden="1" x14ac:dyDescent="0.35">
      <c r="AE3941" s="8" t="s">
        <v>13108</v>
      </c>
      <c r="AF3941" s="8" t="s">
        <v>13109</v>
      </c>
      <c r="AG3941" s="8" t="s">
        <v>13110</v>
      </c>
      <c r="AH3941" s="8" t="s">
        <v>200</v>
      </c>
      <c r="AI3941" s="8" t="s">
        <v>34</v>
      </c>
      <c r="AJ3941" s="8" t="s">
        <v>900</v>
      </c>
      <c r="AK3941" s="112">
        <v>63</v>
      </c>
    </row>
    <row r="3942" spans="31:37" hidden="1" x14ac:dyDescent="0.35">
      <c r="AE3942" s="8" t="s">
        <v>13111</v>
      </c>
      <c r="AF3942" s="8" t="s">
        <v>13112</v>
      </c>
      <c r="AG3942" s="8" t="s">
        <v>13113</v>
      </c>
      <c r="AH3942" s="8" t="s">
        <v>2816</v>
      </c>
      <c r="AI3942" s="8" t="s">
        <v>115</v>
      </c>
      <c r="AJ3942" s="8" t="s">
        <v>1826</v>
      </c>
      <c r="AK3942" s="112">
        <v>192</v>
      </c>
    </row>
    <row r="3943" spans="31:37" hidden="1" x14ac:dyDescent="0.35">
      <c r="AE3943" s="8" t="s">
        <v>13114</v>
      </c>
      <c r="AF3943" s="8" t="s">
        <v>13115</v>
      </c>
      <c r="AG3943" s="8" t="s">
        <v>13116</v>
      </c>
      <c r="AH3943" s="8" t="s">
        <v>3459</v>
      </c>
      <c r="AI3943" s="8" t="s">
        <v>141</v>
      </c>
      <c r="AJ3943" s="8" t="s">
        <v>716</v>
      </c>
      <c r="AK3943" s="112">
        <v>65</v>
      </c>
    </row>
    <row r="3944" spans="31:37" hidden="1" x14ac:dyDescent="0.35">
      <c r="AE3944" s="8" t="s">
        <v>13117</v>
      </c>
      <c r="AF3944" s="8" t="s">
        <v>13118</v>
      </c>
      <c r="AG3944" s="8" t="s">
        <v>13119</v>
      </c>
      <c r="AH3944" s="8" t="s">
        <v>329</v>
      </c>
      <c r="AI3944" s="8" t="s">
        <v>329</v>
      </c>
      <c r="AJ3944" s="8" t="s">
        <v>2317</v>
      </c>
      <c r="AK3944" s="112">
        <v>99</v>
      </c>
    </row>
    <row r="3945" spans="31:37" hidden="1" x14ac:dyDescent="0.35">
      <c r="AE3945" s="8" t="s">
        <v>13120</v>
      </c>
      <c r="AF3945" s="8" t="s">
        <v>13121</v>
      </c>
      <c r="AG3945" s="8" t="s">
        <v>13122</v>
      </c>
      <c r="AH3945" s="8" t="s">
        <v>126</v>
      </c>
      <c r="AI3945" s="8" t="s">
        <v>127</v>
      </c>
      <c r="AJ3945" s="8" t="s">
        <v>359</v>
      </c>
      <c r="AK3945" s="112">
        <v>146</v>
      </c>
    </row>
    <row r="3946" spans="31:37" hidden="1" x14ac:dyDescent="0.35">
      <c r="AE3946" s="8" t="s">
        <v>13123</v>
      </c>
      <c r="AF3946" s="8" t="s">
        <v>13124</v>
      </c>
      <c r="AG3946" s="8" t="s">
        <v>13125</v>
      </c>
      <c r="AH3946" s="8" t="s">
        <v>663</v>
      </c>
      <c r="AI3946" s="8" t="s">
        <v>255</v>
      </c>
      <c r="AJ3946" s="8" t="s">
        <v>5428</v>
      </c>
      <c r="AK3946" s="112">
        <v>39</v>
      </c>
    </row>
    <row r="3947" spans="31:37" hidden="1" x14ac:dyDescent="0.35">
      <c r="AE3947" s="8" t="s">
        <v>13126</v>
      </c>
      <c r="AF3947" s="8" t="s">
        <v>13127</v>
      </c>
      <c r="AG3947" s="8" t="s">
        <v>13128</v>
      </c>
      <c r="AH3947" s="8" t="s">
        <v>2266</v>
      </c>
      <c r="AI3947" s="8" t="s">
        <v>22</v>
      </c>
      <c r="AJ3947" s="8" t="s">
        <v>10387</v>
      </c>
      <c r="AK3947" s="112">
        <v>50</v>
      </c>
    </row>
    <row r="3948" spans="31:37" hidden="1" x14ac:dyDescent="0.35">
      <c r="AE3948" s="8" t="s">
        <v>13129</v>
      </c>
      <c r="AF3948" s="8" t="s">
        <v>13130</v>
      </c>
      <c r="AG3948" s="8" t="s">
        <v>13131</v>
      </c>
      <c r="AH3948" s="8" t="s">
        <v>343</v>
      </c>
      <c r="AI3948" s="8" t="s">
        <v>329</v>
      </c>
      <c r="AJ3948" s="8" t="s">
        <v>13132</v>
      </c>
      <c r="AK3948" s="112">
        <v>56</v>
      </c>
    </row>
    <row r="3949" spans="31:37" hidden="1" x14ac:dyDescent="0.35">
      <c r="AE3949" s="8" t="s">
        <v>13133</v>
      </c>
      <c r="AF3949" s="8" t="s">
        <v>15714</v>
      </c>
      <c r="AG3949" s="8" t="s">
        <v>13134</v>
      </c>
      <c r="AH3949" s="8" t="s">
        <v>1275</v>
      </c>
      <c r="AI3949" s="8" t="s">
        <v>127</v>
      </c>
      <c r="AJ3949" s="8" t="s">
        <v>1770</v>
      </c>
      <c r="AK3949" s="112">
        <v>70</v>
      </c>
    </row>
    <row r="3950" spans="31:37" hidden="1" x14ac:dyDescent="0.35">
      <c r="AE3950" s="8" t="s">
        <v>13135</v>
      </c>
      <c r="AF3950" s="8" t="s">
        <v>13136</v>
      </c>
      <c r="AG3950" s="8" t="s">
        <v>15715</v>
      </c>
      <c r="AH3950" s="8" t="s">
        <v>752</v>
      </c>
      <c r="AI3950" s="8" t="s">
        <v>753</v>
      </c>
      <c r="AJ3950" s="8" t="s">
        <v>4120</v>
      </c>
      <c r="AK3950" s="112">
        <v>43</v>
      </c>
    </row>
    <row r="3951" spans="31:37" hidden="1" x14ac:dyDescent="0.35">
      <c r="AE3951" s="8" t="s">
        <v>13137</v>
      </c>
      <c r="AF3951" s="8" t="s">
        <v>13138</v>
      </c>
      <c r="AG3951" s="8" t="s">
        <v>13139</v>
      </c>
      <c r="AH3951" s="8" t="s">
        <v>988</v>
      </c>
      <c r="AI3951" s="8" t="s">
        <v>329</v>
      </c>
      <c r="AJ3951" s="8" t="s">
        <v>13140</v>
      </c>
      <c r="AK3951" s="112">
        <v>27</v>
      </c>
    </row>
    <row r="3952" spans="31:37" hidden="1" x14ac:dyDescent="0.35">
      <c r="AE3952" s="8" t="s">
        <v>13141</v>
      </c>
      <c r="AF3952" s="8" t="s">
        <v>13142</v>
      </c>
      <c r="AG3952" s="8" t="s">
        <v>13143</v>
      </c>
      <c r="AH3952" s="8" t="s">
        <v>22</v>
      </c>
      <c r="AI3952" s="8" t="s">
        <v>22</v>
      </c>
      <c r="AJ3952" s="8" t="s">
        <v>507</v>
      </c>
      <c r="AK3952" s="112">
        <v>49</v>
      </c>
    </row>
    <row r="3953" spans="31:37" hidden="1" x14ac:dyDescent="0.35">
      <c r="AE3953" s="8" t="s">
        <v>13144</v>
      </c>
      <c r="AF3953" s="8" t="s">
        <v>16475</v>
      </c>
      <c r="AG3953" s="8" t="s">
        <v>13145</v>
      </c>
      <c r="AH3953" s="8" t="s">
        <v>200</v>
      </c>
      <c r="AI3953" s="8" t="s">
        <v>34</v>
      </c>
      <c r="AJ3953" s="8" t="s">
        <v>13146</v>
      </c>
      <c r="AK3953" s="112">
        <v>134</v>
      </c>
    </row>
    <row r="3954" spans="31:37" hidden="1" x14ac:dyDescent="0.35">
      <c r="AE3954" s="8" t="s">
        <v>13147</v>
      </c>
      <c r="AF3954" s="8" t="s">
        <v>13148</v>
      </c>
      <c r="AG3954" s="8" t="s">
        <v>13149</v>
      </c>
      <c r="AH3954" s="8" t="s">
        <v>956</v>
      </c>
      <c r="AI3954" s="8" t="s">
        <v>956</v>
      </c>
      <c r="AJ3954" s="8" t="s">
        <v>2524</v>
      </c>
      <c r="AK3954" s="112">
        <v>101</v>
      </c>
    </row>
    <row r="3955" spans="31:37" hidden="1" x14ac:dyDescent="0.35">
      <c r="AE3955" s="8" t="s">
        <v>13150</v>
      </c>
      <c r="AF3955" s="8" t="s">
        <v>13151</v>
      </c>
      <c r="AG3955" s="8" t="s">
        <v>17022</v>
      </c>
      <c r="AH3955" s="8" t="s">
        <v>329</v>
      </c>
      <c r="AI3955" s="8" t="s">
        <v>329</v>
      </c>
      <c r="AJ3955" s="8" t="s">
        <v>8063</v>
      </c>
      <c r="AK3955" s="112">
        <v>297</v>
      </c>
    </row>
    <row r="3956" spans="31:37" hidden="1" x14ac:dyDescent="0.35">
      <c r="AE3956" s="8" t="s">
        <v>13152</v>
      </c>
      <c r="AF3956" s="8" t="s">
        <v>13153</v>
      </c>
      <c r="AG3956" s="8" t="s">
        <v>15716</v>
      </c>
      <c r="AH3956" s="8" t="s">
        <v>22</v>
      </c>
      <c r="AI3956" s="8" t="s">
        <v>22</v>
      </c>
      <c r="AJ3956" s="8" t="s">
        <v>1868</v>
      </c>
      <c r="AK3956" s="112">
        <v>73</v>
      </c>
    </row>
    <row r="3957" spans="31:37" hidden="1" x14ac:dyDescent="0.35">
      <c r="AE3957" s="8" t="s">
        <v>13154</v>
      </c>
      <c r="AF3957" s="8" t="s">
        <v>13155</v>
      </c>
      <c r="AG3957" s="8" t="s">
        <v>13156</v>
      </c>
      <c r="AH3957" s="8" t="s">
        <v>329</v>
      </c>
      <c r="AI3957" s="8" t="s">
        <v>329</v>
      </c>
      <c r="AJ3957" s="8" t="s">
        <v>476</v>
      </c>
      <c r="AK3957" s="112">
        <v>46</v>
      </c>
    </row>
    <row r="3958" spans="31:37" hidden="1" x14ac:dyDescent="0.35">
      <c r="AE3958" s="8" t="s">
        <v>13157</v>
      </c>
      <c r="AF3958" s="8" t="s">
        <v>13158</v>
      </c>
      <c r="AG3958" s="8" t="s">
        <v>13159</v>
      </c>
      <c r="AH3958" s="8" t="s">
        <v>364</v>
      </c>
      <c r="AI3958" s="8" t="s">
        <v>364</v>
      </c>
      <c r="AJ3958" s="8" t="s">
        <v>510</v>
      </c>
      <c r="AK3958" s="112">
        <v>185</v>
      </c>
    </row>
    <row r="3959" spans="31:37" hidden="1" x14ac:dyDescent="0.35">
      <c r="AE3959" s="8" t="s">
        <v>13160</v>
      </c>
      <c r="AF3959" s="8" t="s">
        <v>13161</v>
      </c>
      <c r="AG3959" s="8" t="s">
        <v>13162</v>
      </c>
      <c r="AH3959" s="8" t="s">
        <v>2512</v>
      </c>
      <c r="AI3959" s="8" t="s">
        <v>734</v>
      </c>
      <c r="AJ3959" s="8" t="s">
        <v>2513</v>
      </c>
      <c r="AK3959" s="112">
        <v>95</v>
      </c>
    </row>
    <row r="3960" spans="31:37" hidden="1" x14ac:dyDescent="0.35">
      <c r="AE3960" s="8" t="s">
        <v>13163</v>
      </c>
      <c r="AF3960" s="8" t="s">
        <v>13164</v>
      </c>
      <c r="AG3960" s="8" t="s">
        <v>13165</v>
      </c>
      <c r="AH3960" s="8" t="s">
        <v>3466</v>
      </c>
      <c r="AI3960" s="8" t="s">
        <v>37</v>
      </c>
      <c r="AJ3960" s="8" t="s">
        <v>8656</v>
      </c>
      <c r="AK3960" s="112">
        <v>79</v>
      </c>
    </row>
    <row r="3961" spans="31:37" hidden="1" x14ac:dyDescent="0.35">
      <c r="AE3961" s="8" t="s">
        <v>13166</v>
      </c>
      <c r="AF3961" s="8" t="s">
        <v>13167</v>
      </c>
      <c r="AG3961" s="8" t="s">
        <v>13168</v>
      </c>
      <c r="AH3961" s="8" t="s">
        <v>3622</v>
      </c>
      <c r="AI3961" s="8" t="s">
        <v>37</v>
      </c>
      <c r="AJ3961" s="8" t="s">
        <v>7267</v>
      </c>
      <c r="AK3961" s="112">
        <v>84</v>
      </c>
    </row>
    <row r="3962" spans="31:37" hidden="1" x14ac:dyDescent="0.35">
      <c r="AE3962" s="8" t="s">
        <v>13169</v>
      </c>
      <c r="AF3962" s="8" t="s">
        <v>13170</v>
      </c>
      <c r="AG3962" s="8" t="s">
        <v>13171</v>
      </c>
      <c r="AH3962" s="8" t="s">
        <v>687</v>
      </c>
      <c r="AI3962" s="8" t="s">
        <v>34</v>
      </c>
      <c r="AJ3962" s="8" t="s">
        <v>2060</v>
      </c>
      <c r="AK3962" s="112">
        <v>61</v>
      </c>
    </row>
    <row r="3963" spans="31:37" hidden="1" x14ac:dyDescent="0.35">
      <c r="AE3963" s="8" t="s">
        <v>13172</v>
      </c>
      <c r="AF3963" s="8" t="s">
        <v>13173</v>
      </c>
      <c r="AG3963" s="8" t="s">
        <v>13174</v>
      </c>
      <c r="AH3963" s="8" t="s">
        <v>5937</v>
      </c>
      <c r="AI3963" s="8" t="s">
        <v>312</v>
      </c>
      <c r="AJ3963" s="8" t="s">
        <v>5938</v>
      </c>
      <c r="AK3963" s="112">
        <v>116</v>
      </c>
    </row>
    <row r="3964" spans="31:37" hidden="1" x14ac:dyDescent="0.35">
      <c r="AE3964" s="8" t="s">
        <v>13175</v>
      </c>
      <c r="AF3964" s="8" t="s">
        <v>13176</v>
      </c>
      <c r="AG3964" s="8" t="s">
        <v>13177</v>
      </c>
      <c r="AH3964" s="8" t="s">
        <v>126</v>
      </c>
      <c r="AI3964" s="8" t="s">
        <v>127</v>
      </c>
      <c r="AJ3964" s="8" t="s">
        <v>128</v>
      </c>
      <c r="AK3964" s="112">
        <v>109</v>
      </c>
    </row>
    <row r="3965" spans="31:37" hidden="1" x14ac:dyDescent="0.35">
      <c r="AE3965" s="8" t="s">
        <v>13178</v>
      </c>
      <c r="AF3965" s="8" t="s">
        <v>13179</v>
      </c>
      <c r="AG3965" s="8" t="s">
        <v>13180</v>
      </c>
      <c r="AH3965" s="8" t="s">
        <v>5169</v>
      </c>
      <c r="AI3965" s="8" t="s">
        <v>127</v>
      </c>
      <c r="AJ3965" s="8" t="s">
        <v>5170</v>
      </c>
      <c r="AK3965" s="112">
        <v>153</v>
      </c>
    </row>
    <row r="3966" spans="31:37" hidden="1" x14ac:dyDescent="0.35">
      <c r="AE3966" s="8" t="s">
        <v>13181</v>
      </c>
      <c r="AF3966" s="8" t="s">
        <v>13182</v>
      </c>
      <c r="AG3966" s="8" t="s">
        <v>13183</v>
      </c>
      <c r="AH3966" s="8" t="s">
        <v>274</v>
      </c>
      <c r="AI3966" s="8" t="s">
        <v>275</v>
      </c>
      <c r="AJ3966" s="8" t="s">
        <v>1748</v>
      </c>
      <c r="AK3966" s="112">
        <v>56</v>
      </c>
    </row>
    <row r="3967" spans="31:37" hidden="1" x14ac:dyDescent="0.35">
      <c r="AE3967" s="8" t="s">
        <v>13184</v>
      </c>
      <c r="AF3967" s="8" t="s">
        <v>13185</v>
      </c>
      <c r="AG3967" s="8" t="s">
        <v>13186</v>
      </c>
      <c r="AH3967" s="8" t="s">
        <v>3622</v>
      </c>
      <c r="AI3967" s="8" t="s">
        <v>37</v>
      </c>
      <c r="AJ3967" s="8" t="s">
        <v>7267</v>
      </c>
      <c r="AK3967" s="112">
        <v>100</v>
      </c>
    </row>
    <row r="3968" spans="31:37" hidden="1" x14ac:dyDescent="0.35">
      <c r="AE3968" s="8" t="s">
        <v>13187</v>
      </c>
      <c r="AF3968" s="8" t="s">
        <v>13188</v>
      </c>
      <c r="AG3968" s="8" t="s">
        <v>13189</v>
      </c>
      <c r="AH3968" s="8" t="s">
        <v>22</v>
      </c>
      <c r="AI3968" s="8" t="s">
        <v>22</v>
      </c>
      <c r="AJ3968" s="8" t="s">
        <v>1233</v>
      </c>
      <c r="AK3968" s="112">
        <v>36</v>
      </c>
    </row>
    <row r="3969" spans="31:37" hidden="1" x14ac:dyDescent="0.35">
      <c r="AE3969" s="8" t="s">
        <v>13190</v>
      </c>
      <c r="AF3969" s="8" t="s">
        <v>13191</v>
      </c>
      <c r="AG3969" s="8" t="s">
        <v>13192</v>
      </c>
      <c r="AH3969" s="8" t="s">
        <v>120</v>
      </c>
      <c r="AI3969" s="8" t="s">
        <v>120</v>
      </c>
      <c r="AJ3969" s="8" t="s">
        <v>265</v>
      </c>
      <c r="AK3969" s="112">
        <v>45</v>
      </c>
    </row>
    <row r="3970" spans="31:37" hidden="1" x14ac:dyDescent="0.35">
      <c r="AE3970" s="8" t="s">
        <v>13193</v>
      </c>
      <c r="AF3970" s="8" t="s">
        <v>17023</v>
      </c>
      <c r="AG3970" s="8" t="s">
        <v>13194</v>
      </c>
      <c r="AH3970" s="8" t="s">
        <v>2491</v>
      </c>
      <c r="AI3970" s="8" t="s">
        <v>22</v>
      </c>
      <c r="AJ3970" s="8" t="s">
        <v>2492</v>
      </c>
      <c r="AK3970" s="112">
        <v>47</v>
      </c>
    </row>
    <row r="3971" spans="31:37" hidden="1" x14ac:dyDescent="0.35">
      <c r="AE3971" s="8" t="s">
        <v>13195</v>
      </c>
      <c r="AF3971" s="8" t="s">
        <v>15717</v>
      </c>
      <c r="AG3971" s="8" t="s">
        <v>15718</v>
      </c>
      <c r="AH3971" s="8" t="s">
        <v>37</v>
      </c>
      <c r="AI3971" s="8" t="s">
        <v>37</v>
      </c>
      <c r="AJ3971" s="8" t="s">
        <v>2991</v>
      </c>
      <c r="AK3971" s="112">
        <v>147</v>
      </c>
    </row>
    <row r="3972" spans="31:37" hidden="1" x14ac:dyDescent="0.35">
      <c r="AE3972" s="8" t="s">
        <v>13196</v>
      </c>
      <c r="AF3972" s="8" t="s">
        <v>13197</v>
      </c>
      <c r="AG3972" s="8" t="s">
        <v>13198</v>
      </c>
      <c r="AH3972" s="8" t="s">
        <v>329</v>
      </c>
      <c r="AI3972" s="8" t="s">
        <v>329</v>
      </c>
      <c r="AJ3972" s="8" t="s">
        <v>476</v>
      </c>
      <c r="AK3972" s="112">
        <v>59</v>
      </c>
    </row>
    <row r="3973" spans="31:37" hidden="1" x14ac:dyDescent="0.35">
      <c r="AE3973" s="8" t="s">
        <v>13199</v>
      </c>
      <c r="AF3973" s="8" t="s">
        <v>13200</v>
      </c>
      <c r="AG3973" s="8" t="s">
        <v>13201</v>
      </c>
      <c r="AH3973" s="8" t="s">
        <v>5937</v>
      </c>
      <c r="AI3973" s="8" t="s">
        <v>312</v>
      </c>
      <c r="AJ3973" s="8" t="s">
        <v>12975</v>
      </c>
      <c r="AK3973" s="112">
        <v>35</v>
      </c>
    </row>
    <row r="3974" spans="31:37" hidden="1" x14ac:dyDescent="0.35">
      <c r="AE3974" s="8" t="s">
        <v>13202</v>
      </c>
      <c r="AF3974" s="8" t="s">
        <v>13203</v>
      </c>
      <c r="AG3974" s="8" t="s">
        <v>13204</v>
      </c>
      <c r="AH3974" s="8" t="s">
        <v>1495</v>
      </c>
      <c r="AI3974" s="8" t="s">
        <v>82</v>
      </c>
      <c r="AJ3974" s="8" t="s">
        <v>1496</v>
      </c>
      <c r="AK3974" s="112">
        <v>59</v>
      </c>
    </row>
    <row r="3975" spans="31:37" hidden="1" x14ac:dyDescent="0.35">
      <c r="AE3975" s="8" t="s">
        <v>13205</v>
      </c>
      <c r="AF3975" s="8" t="s">
        <v>13206</v>
      </c>
      <c r="AG3975" s="8" t="s">
        <v>13207</v>
      </c>
      <c r="AH3975" s="8" t="s">
        <v>1919</v>
      </c>
      <c r="AI3975" s="8" t="s">
        <v>260</v>
      </c>
      <c r="AJ3975" s="8" t="s">
        <v>6323</v>
      </c>
      <c r="AK3975" s="112">
        <v>158</v>
      </c>
    </row>
    <row r="3976" spans="31:37" hidden="1" x14ac:dyDescent="0.35">
      <c r="AE3976" s="8" t="s">
        <v>13208</v>
      </c>
      <c r="AF3976" s="8" t="s">
        <v>7608</v>
      </c>
      <c r="AG3976" s="8" t="s">
        <v>13209</v>
      </c>
      <c r="AH3976" s="8" t="s">
        <v>3466</v>
      </c>
      <c r="AI3976" s="8" t="s">
        <v>37</v>
      </c>
      <c r="AJ3976" s="8" t="s">
        <v>3467</v>
      </c>
      <c r="AK3976" s="112">
        <v>50</v>
      </c>
    </row>
    <row r="3977" spans="31:37" hidden="1" x14ac:dyDescent="0.35">
      <c r="AE3977" s="8" t="s">
        <v>13210</v>
      </c>
      <c r="AF3977" s="8" t="s">
        <v>13211</v>
      </c>
      <c r="AG3977" s="8" t="s">
        <v>13212</v>
      </c>
      <c r="AH3977" s="8" t="s">
        <v>364</v>
      </c>
      <c r="AI3977" s="8" t="s">
        <v>364</v>
      </c>
      <c r="AJ3977" s="8" t="s">
        <v>3436</v>
      </c>
      <c r="AK3977" s="112">
        <v>58</v>
      </c>
    </row>
    <row r="3978" spans="31:37" hidden="1" x14ac:dyDescent="0.35">
      <c r="AE3978" s="8" t="s">
        <v>13213</v>
      </c>
      <c r="AF3978" s="8" t="s">
        <v>13214</v>
      </c>
      <c r="AG3978" s="8" t="s">
        <v>13215</v>
      </c>
      <c r="AH3978" s="8" t="s">
        <v>2737</v>
      </c>
      <c r="AI3978" s="8" t="s">
        <v>22</v>
      </c>
      <c r="AJ3978" s="8" t="s">
        <v>13216</v>
      </c>
      <c r="AK3978" s="112">
        <v>49</v>
      </c>
    </row>
    <row r="3979" spans="31:37" hidden="1" x14ac:dyDescent="0.35">
      <c r="AE3979" s="8" t="s">
        <v>13217</v>
      </c>
      <c r="AF3979" s="8" t="s">
        <v>13218</v>
      </c>
      <c r="AG3979" s="8" t="s">
        <v>13219</v>
      </c>
      <c r="AH3979" s="8" t="s">
        <v>126</v>
      </c>
      <c r="AI3979" s="8" t="s">
        <v>127</v>
      </c>
      <c r="AJ3979" s="8" t="s">
        <v>359</v>
      </c>
      <c r="AK3979" s="112">
        <v>149</v>
      </c>
    </row>
    <row r="3980" spans="31:37" hidden="1" x14ac:dyDescent="0.35">
      <c r="AE3980" s="8" t="s">
        <v>13220</v>
      </c>
      <c r="AF3980" s="8" t="s">
        <v>13221</v>
      </c>
      <c r="AG3980" s="8" t="s">
        <v>13222</v>
      </c>
      <c r="AH3980" s="8" t="s">
        <v>1820</v>
      </c>
      <c r="AI3980" s="8" t="s">
        <v>82</v>
      </c>
      <c r="AJ3980" s="8" t="s">
        <v>1821</v>
      </c>
      <c r="AK3980" s="112">
        <v>59</v>
      </c>
    </row>
    <row r="3981" spans="31:37" hidden="1" x14ac:dyDescent="0.35">
      <c r="AE3981" s="8" t="s">
        <v>13223</v>
      </c>
      <c r="AF3981" s="8" t="s">
        <v>13224</v>
      </c>
      <c r="AG3981" s="8" t="s">
        <v>13225</v>
      </c>
      <c r="AH3981" s="8" t="s">
        <v>554</v>
      </c>
      <c r="AI3981" s="8" t="s">
        <v>22</v>
      </c>
      <c r="AJ3981" s="8" t="s">
        <v>1566</v>
      </c>
      <c r="AK3981" s="112">
        <v>45</v>
      </c>
    </row>
    <row r="3982" spans="31:37" hidden="1" x14ac:dyDescent="0.35">
      <c r="AE3982" s="8" t="s">
        <v>13226</v>
      </c>
      <c r="AF3982" s="8" t="s">
        <v>16388</v>
      </c>
      <c r="AG3982" s="8" t="s">
        <v>16389</v>
      </c>
      <c r="AH3982" s="8" t="s">
        <v>120</v>
      </c>
      <c r="AI3982" s="8" t="s">
        <v>120</v>
      </c>
      <c r="AJ3982" s="8" t="s">
        <v>9709</v>
      </c>
      <c r="AK3982" s="112">
        <v>114</v>
      </c>
    </row>
    <row r="3983" spans="31:37" hidden="1" x14ac:dyDescent="0.35">
      <c r="AE3983" s="8" t="s">
        <v>13227</v>
      </c>
      <c r="AF3983" s="8" t="s">
        <v>13228</v>
      </c>
      <c r="AG3983" s="8" t="s">
        <v>13228</v>
      </c>
      <c r="AH3983" s="8" t="s">
        <v>120</v>
      </c>
      <c r="AI3983" s="8" t="s">
        <v>120</v>
      </c>
      <c r="AJ3983" s="8" t="s">
        <v>9709</v>
      </c>
      <c r="AK3983" s="112">
        <v>52</v>
      </c>
    </row>
    <row r="3984" spans="31:37" hidden="1" x14ac:dyDescent="0.35">
      <c r="AE3984" s="8" t="s">
        <v>13229</v>
      </c>
      <c r="AF3984" s="8" t="s">
        <v>13230</v>
      </c>
      <c r="AG3984" s="8" t="s">
        <v>13231</v>
      </c>
      <c r="AH3984" s="8" t="s">
        <v>1339</v>
      </c>
      <c r="AI3984" s="8" t="s">
        <v>115</v>
      </c>
      <c r="AJ3984" s="8" t="s">
        <v>1340</v>
      </c>
      <c r="AK3984" s="112">
        <v>80</v>
      </c>
    </row>
    <row r="3985" spans="31:37" hidden="1" x14ac:dyDescent="0.35">
      <c r="AE3985" s="8" t="s">
        <v>13232</v>
      </c>
      <c r="AF3985" s="8" t="s">
        <v>13233</v>
      </c>
      <c r="AG3985" s="8" t="s">
        <v>13234</v>
      </c>
      <c r="AH3985" s="8" t="s">
        <v>2007</v>
      </c>
      <c r="AI3985" s="8" t="s">
        <v>329</v>
      </c>
      <c r="AJ3985" s="8" t="s">
        <v>2008</v>
      </c>
      <c r="AK3985" s="112">
        <v>149</v>
      </c>
    </row>
    <row r="3986" spans="31:37" hidden="1" x14ac:dyDescent="0.35">
      <c r="AE3986" s="8" t="s">
        <v>13235</v>
      </c>
      <c r="AF3986" s="8" t="s">
        <v>13236</v>
      </c>
      <c r="AG3986" s="8" t="s">
        <v>13237</v>
      </c>
      <c r="AH3986" s="8" t="s">
        <v>120</v>
      </c>
      <c r="AI3986" s="8" t="s">
        <v>120</v>
      </c>
      <c r="AJ3986" s="8" t="s">
        <v>4882</v>
      </c>
      <c r="AK3986" s="112">
        <v>151</v>
      </c>
    </row>
    <row r="3987" spans="31:37" hidden="1" x14ac:dyDescent="0.35">
      <c r="AE3987" s="8" t="s">
        <v>13238</v>
      </c>
      <c r="AF3987" s="8" t="s">
        <v>13239</v>
      </c>
      <c r="AG3987" s="8" t="s">
        <v>13240</v>
      </c>
      <c r="AH3987" s="8" t="s">
        <v>2007</v>
      </c>
      <c r="AI3987" s="8" t="s">
        <v>329</v>
      </c>
      <c r="AJ3987" s="8" t="s">
        <v>2008</v>
      </c>
      <c r="AK3987" s="112">
        <v>151</v>
      </c>
    </row>
    <row r="3988" spans="31:37" hidden="1" x14ac:dyDescent="0.35">
      <c r="AE3988" s="8" t="s">
        <v>13241</v>
      </c>
      <c r="AF3988" s="8" t="s">
        <v>13242</v>
      </c>
      <c r="AG3988" s="8" t="s">
        <v>13243</v>
      </c>
      <c r="AH3988" s="8" t="s">
        <v>148</v>
      </c>
      <c r="AI3988" s="8" t="s">
        <v>148</v>
      </c>
      <c r="AJ3988" s="8" t="s">
        <v>3876</v>
      </c>
      <c r="AK3988" s="112">
        <v>78</v>
      </c>
    </row>
    <row r="3989" spans="31:37" hidden="1" x14ac:dyDescent="0.35">
      <c r="AE3989" s="8" t="s">
        <v>13245</v>
      </c>
      <c r="AF3989" s="8" t="s">
        <v>13246</v>
      </c>
      <c r="AG3989" s="8" t="s">
        <v>13247</v>
      </c>
      <c r="AH3989" s="8" t="s">
        <v>120</v>
      </c>
      <c r="AI3989" s="8" t="s">
        <v>120</v>
      </c>
      <c r="AJ3989" s="8" t="s">
        <v>270</v>
      </c>
      <c r="AK3989" s="112">
        <v>99</v>
      </c>
    </row>
    <row r="3990" spans="31:37" hidden="1" x14ac:dyDescent="0.35">
      <c r="AE3990" s="8" t="s">
        <v>13248</v>
      </c>
      <c r="AF3990" s="8" t="s">
        <v>13249</v>
      </c>
      <c r="AG3990" s="8" t="s">
        <v>13250</v>
      </c>
      <c r="AH3990" s="8" t="s">
        <v>120</v>
      </c>
      <c r="AI3990" s="8" t="s">
        <v>120</v>
      </c>
      <c r="AJ3990" s="8" t="s">
        <v>10769</v>
      </c>
      <c r="AK3990" s="112">
        <v>92</v>
      </c>
    </row>
    <row r="3991" spans="31:37" hidden="1" x14ac:dyDescent="0.35">
      <c r="AE3991" s="8" t="s">
        <v>13251</v>
      </c>
      <c r="AF3991" s="8" t="s">
        <v>13252</v>
      </c>
      <c r="AG3991" s="8" t="s">
        <v>13253</v>
      </c>
      <c r="AH3991" s="8" t="s">
        <v>22</v>
      </c>
      <c r="AI3991" s="8" t="s">
        <v>22</v>
      </c>
      <c r="AJ3991" s="8" t="s">
        <v>1265</v>
      </c>
      <c r="AK3991" s="112">
        <v>25</v>
      </c>
    </row>
    <row r="3992" spans="31:37" hidden="1" x14ac:dyDescent="0.35">
      <c r="AE3992" s="8" t="s">
        <v>13254</v>
      </c>
      <c r="AF3992" s="8" t="s">
        <v>13255</v>
      </c>
      <c r="AG3992" s="8" t="s">
        <v>13256</v>
      </c>
      <c r="AH3992" s="8" t="s">
        <v>1490</v>
      </c>
      <c r="AI3992" s="8" t="s">
        <v>34</v>
      </c>
      <c r="AJ3992" s="8" t="s">
        <v>1491</v>
      </c>
      <c r="AK3992" s="112">
        <v>74</v>
      </c>
    </row>
    <row r="3993" spans="31:37" hidden="1" x14ac:dyDescent="0.35">
      <c r="AE3993" s="8" t="s">
        <v>13257</v>
      </c>
      <c r="AF3993" s="8" t="s">
        <v>13258</v>
      </c>
      <c r="AG3993" s="8" t="s">
        <v>13259</v>
      </c>
      <c r="AH3993" s="8" t="s">
        <v>2934</v>
      </c>
      <c r="AI3993" s="8" t="s">
        <v>329</v>
      </c>
      <c r="AJ3993" s="8" t="s">
        <v>2935</v>
      </c>
      <c r="AK3993" s="112">
        <v>129</v>
      </c>
    </row>
    <row r="3994" spans="31:37" hidden="1" x14ac:dyDescent="0.35">
      <c r="AE3994" s="8" t="s">
        <v>13260</v>
      </c>
      <c r="AF3994" s="8" t="s">
        <v>15719</v>
      </c>
      <c r="AG3994" s="8" t="s">
        <v>13261</v>
      </c>
      <c r="AH3994" s="8" t="s">
        <v>22</v>
      </c>
      <c r="AI3994" s="8" t="s">
        <v>22</v>
      </c>
      <c r="AJ3994" s="8" t="s">
        <v>489</v>
      </c>
      <c r="AK3994" s="112">
        <v>83</v>
      </c>
    </row>
    <row r="3995" spans="31:37" hidden="1" x14ac:dyDescent="0.35">
      <c r="AE3995" s="8" t="s">
        <v>13262</v>
      </c>
      <c r="AF3995" s="8" t="s">
        <v>13263</v>
      </c>
      <c r="AG3995" s="8" t="s">
        <v>13264</v>
      </c>
      <c r="AH3995" s="8" t="s">
        <v>148</v>
      </c>
      <c r="AI3995" s="8" t="s">
        <v>148</v>
      </c>
      <c r="AJ3995" s="8" t="s">
        <v>944</v>
      </c>
      <c r="AK3995" s="112">
        <v>99</v>
      </c>
    </row>
    <row r="3996" spans="31:37" hidden="1" x14ac:dyDescent="0.35">
      <c r="AE3996" s="8" t="s">
        <v>13265</v>
      </c>
      <c r="AF3996" s="8" t="s">
        <v>13266</v>
      </c>
      <c r="AG3996" s="8" t="s">
        <v>13267</v>
      </c>
      <c r="AH3996" s="8" t="s">
        <v>148</v>
      </c>
      <c r="AI3996" s="8" t="s">
        <v>148</v>
      </c>
      <c r="AJ3996" s="8" t="s">
        <v>944</v>
      </c>
      <c r="AK3996" s="112">
        <v>178</v>
      </c>
    </row>
    <row r="3997" spans="31:37" hidden="1" x14ac:dyDescent="0.35">
      <c r="AE3997" s="8" t="s">
        <v>13268</v>
      </c>
      <c r="AF3997" s="8" t="s">
        <v>13269</v>
      </c>
      <c r="AG3997" s="8" t="s">
        <v>13270</v>
      </c>
      <c r="AH3997" s="8" t="s">
        <v>37</v>
      </c>
      <c r="AI3997" s="8" t="s">
        <v>37</v>
      </c>
      <c r="AJ3997" s="8" t="s">
        <v>2991</v>
      </c>
      <c r="AK3997" s="112">
        <v>159</v>
      </c>
    </row>
    <row r="3998" spans="31:37" hidden="1" x14ac:dyDescent="0.35">
      <c r="AE3998" s="8" t="s">
        <v>13271</v>
      </c>
      <c r="AF3998" s="8" t="s">
        <v>13272</v>
      </c>
      <c r="AG3998" s="8" t="s">
        <v>13273</v>
      </c>
      <c r="AH3998" s="8" t="s">
        <v>1237</v>
      </c>
      <c r="AI3998" s="8" t="s">
        <v>94</v>
      </c>
      <c r="AJ3998" s="8" t="s">
        <v>1238</v>
      </c>
      <c r="AK3998" s="112">
        <v>94</v>
      </c>
    </row>
    <row r="3999" spans="31:37" hidden="1" x14ac:dyDescent="0.35">
      <c r="AE3999" s="8" t="s">
        <v>13274</v>
      </c>
      <c r="AF3999" s="8" t="s">
        <v>13275</v>
      </c>
      <c r="AG3999" s="8" t="s">
        <v>13276</v>
      </c>
      <c r="AH3999" s="8" t="s">
        <v>6456</v>
      </c>
      <c r="AI3999" s="8" t="s">
        <v>94</v>
      </c>
      <c r="AJ3999" s="8" t="s">
        <v>6457</v>
      </c>
      <c r="AK3999" s="112">
        <v>62</v>
      </c>
    </row>
    <row r="4000" spans="31:37" hidden="1" x14ac:dyDescent="0.35">
      <c r="AE4000" s="8" t="s">
        <v>13277</v>
      </c>
      <c r="AF4000" s="8" t="s">
        <v>13278</v>
      </c>
      <c r="AG4000" s="8" t="s">
        <v>13279</v>
      </c>
      <c r="AH4000" s="8" t="s">
        <v>2266</v>
      </c>
      <c r="AI4000" s="8" t="s">
        <v>22</v>
      </c>
      <c r="AJ4000" s="8" t="s">
        <v>10387</v>
      </c>
      <c r="AK4000" s="112">
        <v>50</v>
      </c>
    </row>
    <row r="4001" spans="31:37" hidden="1" x14ac:dyDescent="0.35">
      <c r="AE4001" s="8" t="s">
        <v>13280</v>
      </c>
      <c r="AF4001" s="8" t="s">
        <v>13281</v>
      </c>
      <c r="AG4001" s="8" t="s">
        <v>13282</v>
      </c>
      <c r="AH4001" s="8" t="s">
        <v>22</v>
      </c>
      <c r="AI4001" s="8" t="s">
        <v>22</v>
      </c>
      <c r="AJ4001" s="8" t="s">
        <v>13283</v>
      </c>
      <c r="AK4001" s="112">
        <v>78</v>
      </c>
    </row>
    <row r="4002" spans="31:37" hidden="1" x14ac:dyDescent="0.35">
      <c r="AE4002" s="8" t="s">
        <v>13286</v>
      </c>
      <c r="AF4002" s="8" t="s">
        <v>13287</v>
      </c>
      <c r="AG4002" s="8" t="s">
        <v>13288</v>
      </c>
      <c r="AH4002" s="8" t="s">
        <v>3949</v>
      </c>
      <c r="AI4002" s="8" t="s">
        <v>1287</v>
      </c>
      <c r="AJ4002" s="8" t="s">
        <v>3950</v>
      </c>
      <c r="AK4002" s="112">
        <v>36</v>
      </c>
    </row>
    <row r="4003" spans="31:37" hidden="1" x14ac:dyDescent="0.35">
      <c r="AE4003" s="8" t="s">
        <v>13289</v>
      </c>
      <c r="AF4003" s="8" t="s">
        <v>13290</v>
      </c>
      <c r="AG4003" s="8" t="s">
        <v>13291</v>
      </c>
      <c r="AH4003" s="8" t="s">
        <v>4187</v>
      </c>
      <c r="AI4003" s="8" t="s">
        <v>22</v>
      </c>
      <c r="AJ4003" s="8" t="s">
        <v>4188</v>
      </c>
      <c r="AK4003" s="112">
        <v>140</v>
      </c>
    </row>
    <row r="4004" spans="31:37" hidden="1" x14ac:dyDescent="0.35">
      <c r="AE4004" s="8" t="s">
        <v>13292</v>
      </c>
      <c r="AF4004" s="8" t="s">
        <v>13293</v>
      </c>
      <c r="AG4004" s="8" t="s">
        <v>13294</v>
      </c>
      <c r="AH4004" s="8" t="s">
        <v>920</v>
      </c>
      <c r="AI4004" s="8" t="s">
        <v>22</v>
      </c>
      <c r="AJ4004" s="8" t="s">
        <v>921</v>
      </c>
      <c r="AK4004" s="112">
        <v>149</v>
      </c>
    </row>
    <row r="4005" spans="31:37" hidden="1" x14ac:dyDescent="0.35">
      <c r="AE4005" s="8" t="s">
        <v>13295</v>
      </c>
      <c r="AF4005" s="8" t="s">
        <v>13296</v>
      </c>
      <c r="AG4005" s="8" t="s">
        <v>17024</v>
      </c>
      <c r="AH4005" s="8" t="s">
        <v>22</v>
      </c>
      <c r="AI4005" s="8" t="s">
        <v>22</v>
      </c>
      <c r="AJ4005" s="8" t="s">
        <v>55</v>
      </c>
      <c r="AK4005" s="112">
        <v>99</v>
      </c>
    </row>
    <row r="4006" spans="31:37" hidden="1" x14ac:dyDescent="0.35">
      <c r="AE4006" s="8" t="s">
        <v>13297</v>
      </c>
      <c r="AF4006" s="8" t="s">
        <v>13298</v>
      </c>
      <c r="AG4006" s="8" t="s">
        <v>13299</v>
      </c>
      <c r="AH4006" s="8" t="s">
        <v>733</v>
      </c>
      <c r="AI4006" s="8" t="s">
        <v>734</v>
      </c>
      <c r="AJ4006" s="8" t="s">
        <v>735</v>
      </c>
      <c r="AK4006" s="112">
        <v>75</v>
      </c>
    </row>
    <row r="4007" spans="31:37" hidden="1" x14ac:dyDescent="0.35">
      <c r="AE4007" s="8" t="s">
        <v>13300</v>
      </c>
      <c r="AF4007" s="8" t="s">
        <v>13301</v>
      </c>
      <c r="AG4007" s="8" t="s">
        <v>13302</v>
      </c>
      <c r="AH4007" s="8" t="s">
        <v>364</v>
      </c>
      <c r="AI4007" s="8" t="s">
        <v>364</v>
      </c>
      <c r="AJ4007" s="8" t="s">
        <v>1808</v>
      </c>
      <c r="AK4007" s="112">
        <v>87</v>
      </c>
    </row>
    <row r="4008" spans="31:37" hidden="1" x14ac:dyDescent="0.35">
      <c r="AE4008" s="8" t="s">
        <v>13303</v>
      </c>
      <c r="AF4008" s="8" t="s">
        <v>13304</v>
      </c>
      <c r="AG4008" s="8" t="s">
        <v>13305</v>
      </c>
      <c r="AH4008" s="8" t="s">
        <v>13306</v>
      </c>
      <c r="AI4008" s="8" t="s">
        <v>22</v>
      </c>
      <c r="AJ4008" s="8" t="s">
        <v>299</v>
      </c>
      <c r="AK4008" s="112">
        <v>48</v>
      </c>
    </row>
    <row r="4009" spans="31:37" hidden="1" x14ac:dyDescent="0.35">
      <c r="AE4009" s="8" t="s">
        <v>13307</v>
      </c>
      <c r="AF4009" s="8" t="s">
        <v>13308</v>
      </c>
      <c r="AG4009" s="8" t="s">
        <v>15720</v>
      </c>
      <c r="AH4009" s="8" t="s">
        <v>22</v>
      </c>
      <c r="AI4009" s="8" t="s">
        <v>22</v>
      </c>
      <c r="AJ4009" s="8" t="s">
        <v>1265</v>
      </c>
      <c r="AK4009" s="112">
        <v>97</v>
      </c>
    </row>
    <row r="4010" spans="31:37" hidden="1" x14ac:dyDescent="0.35">
      <c r="AE4010" s="8" t="s">
        <v>13311</v>
      </c>
      <c r="AF4010" s="8" t="s">
        <v>13312</v>
      </c>
      <c r="AG4010" s="8" t="s">
        <v>13313</v>
      </c>
      <c r="AH4010" s="8" t="s">
        <v>22</v>
      </c>
      <c r="AI4010" s="8" t="s">
        <v>22</v>
      </c>
      <c r="AJ4010" s="8" t="s">
        <v>28</v>
      </c>
      <c r="AK4010" s="112">
        <v>56</v>
      </c>
    </row>
    <row r="4011" spans="31:37" hidden="1" x14ac:dyDescent="0.35">
      <c r="AE4011" s="8" t="s">
        <v>13314</v>
      </c>
      <c r="AF4011" s="8" t="s">
        <v>13315</v>
      </c>
      <c r="AG4011" s="8" t="s">
        <v>17025</v>
      </c>
      <c r="AH4011" s="8" t="s">
        <v>22</v>
      </c>
      <c r="AI4011" s="8" t="s">
        <v>22</v>
      </c>
      <c r="AJ4011" s="8" t="s">
        <v>55</v>
      </c>
      <c r="AK4011" s="112">
        <v>97</v>
      </c>
    </row>
    <row r="4012" spans="31:37" hidden="1" x14ac:dyDescent="0.35">
      <c r="AE4012" s="8" t="s">
        <v>13316</v>
      </c>
      <c r="AF4012" s="8" t="s">
        <v>13317</v>
      </c>
      <c r="AG4012" s="8" t="s">
        <v>13318</v>
      </c>
      <c r="AH4012" s="8" t="s">
        <v>126</v>
      </c>
      <c r="AI4012" s="8" t="s">
        <v>127</v>
      </c>
      <c r="AJ4012" s="8" t="s">
        <v>13319</v>
      </c>
      <c r="AK4012" s="112">
        <v>60</v>
      </c>
    </row>
    <row r="4013" spans="31:37" hidden="1" x14ac:dyDescent="0.35">
      <c r="AE4013" s="8" t="s">
        <v>13320</v>
      </c>
      <c r="AF4013" s="8" t="s">
        <v>16381</v>
      </c>
      <c r="AG4013" s="8" t="s">
        <v>13321</v>
      </c>
      <c r="AH4013" s="8" t="s">
        <v>22</v>
      </c>
      <c r="AI4013" s="8" t="s">
        <v>22</v>
      </c>
      <c r="AJ4013" s="8" t="s">
        <v>55</v>
      </c>
      <c r="AK4013" s="112">
        <v>98</v>
      </c>
    </row>
    <row r="4014" spans="31:37" hidden="1" x14ac:dyDescent="0.35">
      <c r="AE4014" s="8" t="s">
        <v>13322</v>
      </c>
      <c r="AF4014" s="8" t="s">
        <v>13323</v>
      </c>
      <c r="AG4014" s="8" t="s">
        <v>13324</v>
      </c>
      <c r="AH4014" s="8" t="s">
        <v>93</v>
      </c>
      <c r="AI4014" s="8" t="s">
        <v>94</v>
      </c>
      <c r="AJ4014" s="8" t="s">
        <v>5809</v>
      </c>
      <c r="AK4014" s="112">
        <v>89</v>
      </c>
    </row>
    <row r="4015" spans="31:37" hidden="1" x14ac:dyDescent="0.35">
      <c r="AE4015" s="8" t="s">
        <v>13325</v>
      </c>
      <c r="AF4015" s="8" t="s">
        <v>13326</v>
      </c>
      <c r="AG4015" s="8" t="s">
        <v>13327</v>
      </c>
      <c r="AH4015" s="8" t="s">
        <v>33</v>
      </c>
      <c r="AI4015" s="8" t="s">
        <v>34</v>
      </c>
      <c r="AJ4015" s="8" t="s">
        <v>35</v>
      </c>
      <c r="AK4015" s="112">
        <v>38</v>
      </c>
    </row>
    <row r="4016" spans="31:37" hidden="1" x14ac:dyDescent="0.35">
      <c r="AE4016" s="8" t="s">
        <v>13328</v>
      </c>
      <c r="AF4016" s="8" t="s">
        <v>13329</v>
      </c>
      <c r="AG4016" s="8" t="s">
        <v>13330</v>
      </c>
      <c r="AH4016" s="8" t="s">
        <v>5169</v>
      </c>
      <c r="AI4016" s="8" t="s">
        <v>127</v>
      </c>
      <c r="AJ4016" s="8" t="s">
        <v>5170</v>
      </c>
      <c r="AK4016" s="112">
        <v>80</v>
      </c>
    </row>
    <row r="4017" spans="31:37" hidden="1" x14ac:dyDescent="0.35">
      <c r="AE4017" s="8" t="s">
        <v>13331</v>
      </c>
      <c r="AF4017" s="8" t="s">
        <v>13332</v>
      </c>
      <c r="AG4017" s="8" t="s">
        <v>13333</v>
      </c>
      <c r="AH4017" s="8" t="s">
        <v>126</v>
      </c>
      <c r="AI4017" s="8" t="s">
        <v>127</v>
      </c>
      <c r="AJ4017" s="8" t="s">
        <v>15721</v>
      </c>
      <c r="AK4017" s="112">
        <v>199</v>
      </c>
    </row>
    <row r="4018" spans="31:37" hidden="1" x14ac:dyDescent="0.35">
      <c r="AE4018" s="8" t="s">
        <v>13334</v>
      </c>
      <c r="AF4018" s="8" t="s">
        <v>8977</v>
      </c>
      <c r="AG4018" s="8" t="s">
        <v>13335</v>
      </c>
      <c r="AH4018" s="8" t="s">
        <v>148</v>
      </c>
      <c r="AI4018" s="8" t="s">
        <v>148</v>
      </c>
      <c r="AJ4018" s="8" t="s">
        <v>8325</v>
      </c>
      <c r="AK4018" s="112">
        <v>246</v>
      </c>
    </row>
    <row r="4019" spans="31:37" hidden="1" x14ac:dyDescent="0.35">
      <c r="AE4019" s="8" t="s">
        <v>13336</v>
      </c>
      <c r="AF4019" s="8" t="s">
        <v>2240</v>
      </c>
      <c r="AG4019" s="8" t="s">
        <v>13337</v>
      </c>
      <c r="AH4019" s="8" t="s">
        <v>22</v>
      </c>
      <c r="AI4019" s="8" t="s">
        <v>22</v>
      </c>
      <c r="AJ4019" s="8" t="s">
        <v>838</v>
      </c>
      <c r="AK4019" s="112">
        <v>43</v>
      </c>
    </row>
    <row r="4020" spans="31:37" hidden="1" x14ac:dyDescent="0.35">
      <c r="AE4020" s="8" t="s">
        <v>13338</v>
      </c>
      <c r="AF4020" s="8" t="s">
        <v>13339</v>
      </c>
      <c r="AG4020" s="8" t="s">
        <v>13340</v>
      </c>
      <c r="AH4020" s="8" t="s">
        <v>6551</v>
      </c>
      <c r="AI4020" s="8" t="s">
        <v>329</v>
      </c>
      <c r="AJ4020" s="8" t="s">
        <v>6552</v>
      </c>
      <c r="AK4020" s="112">
        <v>35</v>
      </c>
    </row>
    <row r="4021" spans="31:37" hidden="1" x14ac:dyDescent="0.35">
      <c r="AE4021" s="8" t="s">
        <v>13341</v>
      </c>
      <c r="AF4021" s="8" t="s">
        <v>13342</v>
      </c>
      <c r="AG4021" s="8" t="s">
        <v>13343</v>
      </c>
      <c r="AH4021" s="8" t="s">
        <v>668</v>
      </c>
      <c r="AI4021" s="8" t="s">
        <v>22</v>
      </c>
      <c r="AJ4021" s="8" t="s">
        <v>669</v>
      </c>
      <c r="AK4021" s="112">
        <v>57</v>
      </c>
    </row>
    <row r="4022" spans="31:37" hidden="1" x14ac:dyDescent="0.35">
      <c r="AE4022" s="8" t="s">
        <v>13344</v>
      </c>
      <c r="AF4022" s="8" t="s">
        <v>13345</v>
      </c>
      <c r="AG4022" s="8" t="s">
        <v>13346</v>
      </c>
      <c r="AH4022" s="8" t="s">
        <v>1465</v>
      </c>
      <c r="AI4022" s="8" t="s">
        <v>391</v>
      </c>
      <c r="AJ4022" s="8" t="s">
        <v>3515</v>
      </c>
      <c r="AK4022" s="112">
        <v>78</v>
      </c>
    </row>
    <row r="4023" spans="31:37" hidden="1" x14ac:dyDescent="0.35">
      <c r="AE4023" s="8" t="s">
        <v>13347</v>
      </c>
      <c r="AF4023" s="8" t="s">
        <v>13348</v>
      </c>
      <c r="AG4023" s="8" t="s">
        <v>13349</v>
      </c>
      <c r="AH4023" s="8" t="s">
        <v>200</v>
      </c>
      <c r="AI4023" s="8" t="s">
        <v>34</v>
      </c>
      <c r="AJ4023" s="8" t="s">
        <v>2681</v>
      </c>
      <c r="AK4023" s="112">
        <v>132</v>
      </c>
    </row>
    <row r="4024" spans="31:37" hidden="1" x14ac:dyDescent="0.35">
      <c r="AE4024" s="8" t="s">
        <v>13350</v>
      </c>
      <c r="AF4024" s="8" t="s">
        <v>13351</v>
      </c>
      <c r="AG4024" s="8" t="s">
        <v>13352</v>
      </c>
      <c r="AH4024" s="8" t="s">
        <v>126</v>
      </c>
      <c r="AI4024" s="8" t="s">
        <v>127</v>
      </c>
      <c r="AJ4024" s="8" t="s">
        <v>359</v>
      </c>
      <c r="AK4024" s="112">
        <v>142</v>
      </c>
    </row>
    <row r="4025" spans="31:37" hidden="1" x14ac:dyDescent="0.35">
      <c r="AE4025" s="8" t="s">
        <v>13353</v>
      </c>
      <c r="AF4025" s="8" t="s">
        <v>13354</v>
      </c>
      <c r="AG4025" s="8" t="s">
        <v>13355</v>
      </c>
      <c r="AH4025" s="8" t="s">
        <v>939</v>
      </c>
      <c r="AI4025" s="8" t="s">
        <v>115</v>
      </c>
      <c r="AJ4025" s="8" t="s">
        <v>940</v>
      </c>
      <c r="AK4025" s="112">
        <v>54</v>
      </c>
    </row>
    <row r="4026" spans="31:37" hidden="1" x14ac:dyDescent="0.35">
      <c r="AE4026" s="8" t="s">
        <v>13356</v>
      </c>
      <c r="AF4026" s="8" t="s">
        <v>13357</v>
      </c>
      <c r="AG4026" s="8" t="s">
        <v>13358</v>
      </c>
      <c r="AH4026" s="8" t="s">
        <v>329</v>
      </c>
      <c r="AI4026" s="8" t="s">
        <v>329</v>
      </c>
      <c r="AJ4026" s="8" t="s">
        <v>2827</v>
      </c>
      <c r="AK4026" s="112">
        <v>41</v>
      </c>
    </row>
    <row r="4027" spans="31:37" hidden="1" x14ac:dyDescent="0.35">
      <c r="AE4027" s="8" t="s">
        <v>13359</v>
      </c>
      <c r="AF4027" s="8" t="s">
        <v>13360</v>
      </c>
      <c r="AG4027" s="8" t="s">
        <v>13361</v>
      </c>
      <c r="AH4027" s="8" t="s">
        <v>274</v>
      </c>
      <c r="AI4027" s="8" t="s">
        <v>275</v>
      </c>
      <c r="AJ4027" s="8" t="s">
        <v>1420</v>
      </c>
      <c r="AK4027" s="112">
        <v>415</v>
      </c>
    </row>
    <row r="4028" spans="31:37" hidden="1" x14ac:dyDescent="0.35">
      <c r="AE4028" s="8" t="s">
        <v>13362</v>
      </c>
      <c r="AF4028" s="8" t="s">
        <v>13363</v>
      </c>
      <c r="AG4028" s="8" t="s">
        <v>13364</v>
      </c>
      <c r="AH4028" s="8" t="s">
        <v>3818</v>
      </c>
      <c r="AI4028" s="8" t="s">
        <v>364</v>
      </c>
      <c r="AJ4028" s="8" t="s">
        <v>1182</v>
      </c>
      <c r="AK4028" s="112">
        <v>139</v>
      </c>
    </row>
    <row r="4029" spans="31:37" hidden="1" x14ac:dyDescent="0.35">
      <c r="AE4029" s="8" t="s">
        <v>13365</v>
      </c>
      <c r="AF4029" s="8" t="s">
        <v>13366</v>
      </c>
      <c r="AG4029" s="8" t="s">
        <v>13367</v>
      </c>
      <c r="AH4029" s="8" t="s">
        <v>1355</v>
      </c>
      <c r="AI4029" s="8" t="s">
        <v>811</v>
      </c>
      <c r="AJ4029" s="8" t="s">
        <v>4046</v>
      </c>
      <c r="AK4029" s="112">
        <v>150</v>
      </c>
    </row>
    <row r="4030" spans="31:37" hidden="1" x14ac:dyDescent="0.35">
      <c r="AE4030" s="8" t="s">
        <v>13368</v>
      </c>
      <c r="AF4030" s="8" t="s">
        <v>4631</v>
      </c>
      <c r="AG4030" s="8" t="s">
        <v>13369</v>
      </c>
      <c r="AH4030" s="8" t="s">
        <v>2007</v>
      </c>
      <c r="AI4030" s="8" t="s">
        <v>329</v>
      </c>
      <c r="AJ4030" s="8" t="s">
        <v>2008</v>
      </c>
      <c r="AK4030" s="112">
        <v>368</v>
      </c>
    </row>
    <row r="4031" spans="31:37" hidden="1" x14ac:dyDescent="0.35">
      <c r="AE4031" s="8" t="s">
        <v>13370</v>
      </c>
      <c r="AF4031" s="8" t="s">
        <v>13371</v>
      </c>
      <c r="AG4031" s="8" t="s">
        <v>13372</v>
      </c>
      <c r="AH4031" s="8" t="s">
        <v>328</v>
      </c>
      <c r="AI4031" s="8" t="s">
        <v>329</v>
      </c>
      <c r="AJ4031" s="8" t="s">
        <v>1220</v>
      </c>
      <c r="AK4031" s="112">
        <v>43</v>
      </c>
    </row>
    <row r="4032" spans="31:37" hidden="1" x14ac:dyDescent="0.35">
      <c r="AE4032" s="8" t="s">
        <v>13373</v>
      </c>
      <c r="AF4032" s="8" t="s">
        <v>1317</v>
      </c>
      <c r="AG4032" s="8" t="s">
        <v>13374</v>
      </c>
      <c r="AH4032" s="8" t="s">
        <v>329</v>
      </c>
      <c r="AI4032" s="8" t="s">
        <v>329</v>
      </c>
      <c r="AJ4032" s="8" t="s">
        <v>534</v>
      </c>
      <c r="AK4032" s="112">
        <v>39</v>
      </c>
    </row>
    <row r="4033" spans="31:37" hidden="1" x14ac:dyDescent="0.35">
      <c r="AE4033" s="8" t="s">
        <v>13375</v>
      </c>
      <c r="AF4033" s="8" t="s">
        <v>13376</v>
      </c>
      <c r="AG4033" s="8" t="s">
        <v>13377</v>
      </c>
      <c r="AH4033" s="8" t="s">
        <v>956</v>
      </c>
      <c r="AI4033" s="8" t="s">
        <v>956</v>
      </c>
      <c r="AJ4033" s="8" t="s">
        <v>13378</v>
      </c>
      <c r="AK4033" s="112">
        <v>35</v>
      </c>
    </row>
    <row r="4034" spans="31:37" hidden="1" x14ac:dyDescent="0.35">
      <c r="AE4034" s="8" t="s">
        <v>13379</v>
      </c>
      <c r="AF4034" s="8" t="s">
        <v>13380</v>
      </c>
      <c r="AG4034" s="8" t="s">
        <v>13381</v>
      </c>
      <c r="AH4034" s="8" t="s">
        <v>3693</v>
      </c>
      <c r="AI4034" s="8" t="s">
        <v>115</v>
      </c>
      <c r="AJ4034" s="8" t="s">
        <v>3694</v>
      </c>
      <c r="AK4034" s="112">
        <v>99</v>
      </c>
    </row>
    <row r="4035" spans="31:37" hidden="1" x14ac:dyDescent="0.35">
      <c r="AE4035" s="8" t="s">
        <v>13382</v>
      </c>
      <c r="AF4035" s="8" t="s">
        <v>13383</v>
      </c>
      <c r="AG4035" s="8" t="s">
        <v>13384</v>
      </c>
      <c r="AH4035" s="8" t="s">
        <v>1377</v>
      </c>
      <c r="AI4035" s="8" t="s">
        <v>747</v>
      </c>
      <c r="AJ4035" s="8" t="s">
        <v>1378</v>
      </c>
      <c r="AK4035" s="112">
        <v>66</v>
      </c>
    </row>
    <row r="4036" spans="31:37" hidden="1" x14ac:dyDescent="0.35">
      <c r="AE4036" s="8" t="s">
        <v>13385</v>
      </c>
      <c r="AF4036" s="8" t="s">
        <v>15722</v>
      </c>
      <c r="AG4036" s="8" t="s">
        <v>13386</v>
      </c>
      <c r="AH4036" s="8" t="s">
        <v>692</v>
      </c>
      <c r="AI4036" s="8" t="s">
        <v>34</v>
      </c>
      <c r="AJ4036" s="8" t="s">
        <v>3447</v>
      </c>
      <c r="AK4036" s="112">
        <v>22</v>
      </c>
    </row>
    <row r="4037" spans="31:37" hidden="1" x14ac:dyDescent="0.35">
      <c r="AE4037" s="8" t="s">
        <v>13387</v>
      </c>
      <c r="AF4037" s="8" t="s">
        <v>4306</v>
      </c>
      <c r="AG4037" s="8" t="s">
        <v>4307</v>
      </c>
      <c r="AH4037" s="8" t="s">
        <v>752</v>
      </c>
      <c r="AI4037" s="8" t="s">
        <v>753</v>
      </c>
      <c r="AJ4037" s="8" t="s">
        <v>4120</v>
      </c>
      <c r="AK4037" s="112">
        <v>183</v>
      </c>
    </row>
    <row r="4038" spans="31:37" hidden="1" x14ac:dyDescent="0.35">
      <c r="AE4038" s="8" t="s">
        <v>13388</v>
      </c>
      <c r="AF4038" s="8" t="s">
        <v>13389</v>
      </c>
      <c r="AG4038" s="8" t="s">
        <v>13390</v>
      </c>
      <c r="AH4038" s="8" t="s">
        <v>22</v>
      </c>
      <c r="AI4038" s="8" t="s">
        <v>22</v>
      </c>
      <c r="AJ4038" s="8" t="s">
        <v>1548</v>
      </c>
      <c r="AK4038" s="112">
        <v>70</v>
      </c>
    </row>
    <row r="4039" spans="31:37" hidden="1" x14ac:dyDescent="0.35">
      <c r="AE4039" s="8" t="s">
        <v>13391</v>
      </c>
      <c r="AF4039" s="8" t="s">
        <v>13392</v>
      </c>
      <c r="AG4039" s="8" t="s">
        <v>13393</v>
      </c>
      <c r="AH4039" s="8" t="s">
        <v>6136</v>
      </c>
      <c r="AI4039" s="8" t="s">
        <v>364</v>
      </c>
      <c r="AJ4039" s="8" t="s">
        <v>6137</v>
      </c>
      <c r="AK4039" s="112">
        <v>85</v>
      </c>
    </row>
    <row r="4040" spans="31:37" hidden="1" x14ac:dyDescent="0.35">
      <c r="AE4040" s="8" t="s">
        <v>13394</v>
      </c>
      <c r="AF4040" s="8" t="s">
        <v>13395</v>
      </c>
      <c r="AG4040" s="8" t="s">
        <v>16755</v>
      </c>
      <c r="AH4040" s="8" t="s">
        <v>1999</v>
      </c>
      <c r="AI4040" s="8" t="s">
        <v>275</v>
      </c>
      <c r="AJ4040" s="8" t="s">
        <v>13396</v>
      </c>
      <c r="AK4040" s="112">
        <v>391</v>
      </c>
    </row>
    <row r="4041" spans="31:37" hidden="1" x14ac:dyDescent="0.35">
      <c r="AE4041" s="8" t="s">
        <v>13397</v>
      </c>
      <c r="AF4041" s="8" t="s">
        <v>13398</v>
      </c>
      <c r="AG4041" s="8" t="s">
        <v>13399</v>
      </c>
      <c r="AH4041" s="8" t="s">
        <v>912</v>
      </c>
      <c r="AI4041" s="8" t="s">
        <v>221</v>
      </c>
      <c r="AJ4041" s="8" t="s">
        <v>913</v>
      </c>
      <c r="AK4041" s="112">
        <v>191</v>
      </c>
    </row>
    <row r="4042" spans="31:37" hidden="1" x14ac:dyDescent="0.35">
      <c r="AE4042" s="8" t="s">
        <v>13400</v>
      </c>
      <c r="AF4042" s="8" t="s">
        <v>13401</v>
      </c>
      <c r="AG4042" s="8" t="s">
        <v>17026</v>
      </c>
      <c r="AH4042" s="8" t="s">
        <v>22</v>
      </c>
      <c r="AI4042" s="8" t="s">
        <v>22</v>
      </c>
      <c r="AJ4042" s="8" t="s">
        <v>1191</v>
      </c>
      <c r="AK4042" s="112">
        <v>32</v>
      </c>
    </row>
    <row r="4043" spans="31:37" hidden="1" x14ac:dyDescent="0.35">
      <c r="AE4043" s="8" t="s">
        <v>13402</v>
      </c>
      <c r="AF4043" s="8" t="s">
        <v>13403</v>
      </c>
      <c r="AG4043" s="8" t="s">
        <v>13404</v>
      </c>
      <c r="AH4043" s="8" t="s">
        <v>22</v>
      </c>
      <c r="AI4043" s="8" t="s">
        <v>22</v>
      </c>
      <c r="AJ4043" s="8" t="s">
        <v>431</v>
      </c>
      <c r="AK4043" s="112">
        <v>62</v>
      </c>
    </row>
    <row r="4044" spans="31:37" hidden="1" x14ac:dyDescent="0.35">
      <c r="AE4044" s="8" t="s">
        <v>13405</v>
      </c>
      <c r="AF4044" s="8" t="s">
        <v>13406</v>
      </c>
      <c r="AG4044" s="8" t="s">
        <v>13407</v>
      </c>
      <c r="AH4044" s="8" t="s">
        <v>22</v>
      </c>
      <c r="AI4044" s="8" t="s">
        <v>22</v>
      </c>
      <c r="AJ4044" s="8" t="s">
        <v>489</v>
      </c>
      <c r="AK4044" s="112">
        <v>136</v>
      </c>
    </row>
    <row r="4045" spans="31:37" hidden="1" x14ac:dyDescent="0.35">
      <c r="AE4045" s="8" t="s">
        <v>13408</v>
      </c>
      <c r="AF4045" s="8" t="s">
        <v>13409</v>
      </c>
      <c r="AG4045" s="8" t="s">
        <v>13410</v>
      </c>
      <c r="AH4045" s="8" t="s">
        <v>200</v>
      </c>
      <c r="AI4045" s="8" t="s">
        <v>34</v>
      </c>
      <c r="AJ4045" s="8" t="s">
        <v>1902</v>
      </c>
      <c r="AK4045" s="112">
        <v>696</v>
      </c>
    </row>
    <row r="4046" spans="31:37" hidden="1" x14ac:dyDescent="0.35">
      <c r="AE4046" s="8" t="s">
        <v>13411</v>
      </c>
      <c r="AF4046" s="8" t="s">
        <v>13412</v>
      </c>
      <c r="AG4046" s="8" t="s">
        <v>13413</v>
      </c>
      <c r="AH4046" s="8" t="s">
        <v>13414</v>
      </c>
      <c r="AI4046" s="8" t="s">
        <v>22</v>
      </c>
      <c r="AJ4046" s="8" t="s">
        <v>242</v>
      </c>
      <c r="AK4046" s="112">
        <v>89</v>
      </c>
    </row>
    <row r="4047" spans="31:37" hidden="1" x14ac:dyDescent="0.35">
      <c r="AE4047" s="8" t="s">
        <v>13415</v>
      </c>
      <c r="AF4047" s="8" t="s">
        <v>13416</v>
      </c>
      <c r="AG4047" s="8" t="s">
        <v>13417</v>
      </c>
      <c r="AH4047" s="8" t="s">
        <v>120</v>
      </c>
      <c r="AI4047" s="8" t="s">
        <v>120</v>
      </c>
      <c r="AJ4047" s="8" t="s">
        <v>496</v>
      </c>
      <c r="AK4047" s="112">
        <v>80</v>
      </c>
    </row>
    <row r="4048" spans="31:37" hidden="1" x14ac:dyDescent="0.35">
      <c r="AE4048" s="8" t="s">
        <v>13418</v>
      </c>
      <c r="AF4048" s="8" t="s">
        <v>13419</v>
      </c>
      <c r="AG4048" s="8" t="s">
        <v>13078</v>
      </c>
      <c r="AH4048" s="8" t="s">
        <v>1986</v>
      </c>
      <c r="AI4048" s="8" t="s">
        <v>37</v>
      </c>
      <c r="AJ4048" s="8" t="s">
        <v>8074</v>
      </c>
      <c r="AK4048" s="112">
        <v>49</v>
      </c>
    </row>
    <row r="4049" spans="31:37" hidden="1" x14ac:dyDescent="0.35">
      <c r="AE4049" s="8" t="s">
        <v>13420</v>
      </c>
      <c r="AF4049" s="8" t="s">
        <v>13421</v>
      </c>
      <c r="AG4049" s="8" t="s">
        <v>13422</v>
      </c>
      <c r="AH4049" s="8" t="s">
        <v>274</v>
      </c>
      <c r="AI4049" s="8" t="s">
        <v>275</v>
      </c>
      <c r="AJ4049" s="8" t="s">
        <v>1420</v>
      </c>
      <c r="AK4049" s="112">
        <v>343</v>
      </c>
    </row>
    <row r="4050" spans="31:37" hidden="1" x14ac:dyDescent="0.35">
      <c r="AE4050" s="8" t="s">
        <v>13423</v>
      </c>
      <c r="AF4050" s="8" t="s">
        <v>13424</v>
      </c>
      <c r="AG4050" s="8" t="s">
        <v>15723</v>
      </c>
      <c r="AH4050" s="8" t="s">
        <v>274</v>
      </c>
      <c r="AI4050" s="8" t="s">
        <v>275</v>
      </c>
      <c r="AJ4050" s="8" t="s">
        <v>1420</v>
      </c>
      <c r="AK4050" s="112">
        <v>204</v>
      </c>
    </row>
    <row r="4051" spans="31:37" hidden="1" x14ac:dyDescent="0.35">
      <c r="AE4051" s="8" t="s">
        <v>13425</v>
      </c>
      <c r="AF4051" s="8" t="s">
        <v>15724</v>
      </c>
      <c r="AG4051" s="8" t="s">
        <v>13426</v>
      </c>
      <c r="AH4051" s="8" t="s">
        <v>120</v>
      </c>
      <c r="AI4051" s="8" t="s">
        <v>120</v>
      </c>
      <c r="AJ4051" s="8" t="s">
        <v>4919</v>
      </c>
      <c r="AK4051" s="112">
        <v>142</v>
      </c>
    </row>
    <row r="4052" spans="31:37" hidden="1" x14ac:dyDescent="0.35">
      <c r="AE4052" s="8" t="s">
        <v>13427</v>
      </c>
      <c r="AF4052" s="8" t="s">
        <v>13428</v>
      </c>
      <c r="AG4052" s="8" t="s">
        <v>13429</v>
      </c>
      <c r="AH4052" s="8" t="s">
        <v>22</v>
      </c>
      <c r="AI4052" s="8" t="s">
        <v>22</v>
      </c>
      <c r="AJ4052" s="8" t="s">
        <v>3200</v>
      </c>
      <c r="AK4052" s="112">
        <v>99</v>
      </c>
    </row>
    <row r="4053" spans="31:37" hidden="1" x14ac:dyDescent="0.35">
      <c r="AE4053" s="8" t="s">
        <v>13430</v>
      </c>
      <c r="AF4053" s="8" t="s">
        <v>13431</v>
      </c>
      <c r="AG4053" s="8" t="s">
        <v>13432</v>
      </c>
      <c r="AH4053" s="8" t="s">
        <v>17027</v>
      </c>
      <c r="AI4053" s="8" t="s">
        <v>22</v>
      </c>
      <c r="AJ4053" s="8" t="s">
        <v>9166</v>
      </c>
      <c r="AK4053" s="112">
        <v>108</v>
      </c>
    </row>
    <row r="4054" spans="31:37" hidden="1" x14ac:dyDescent="0.35">
      <c r="AE4054" s="8" t="s">
        <v>13434</v>
      </c>
      <c r="AF4054" s="8" t="s">
        <v>13435</v>
      </c>
      <c r="AG4054" s="8" t="s">
        <v>13436</v>
      </c>
      <c r="AH4054" s="8" t="s">
        <v>22</v>
      </c>
      <c r="AI4054" s="8" t="s">
        <v>22</v>
      </c>
      <c r="AJ4054" s="8" t="s">
        <v>299</v>
      </c>
      <c r="AK4054" s="112">
        <v>34</v>
      </c>
    </row>
    <row r="4055" spans="31:37" hidden="1" x14ac:dyDescent="0.35">
      <c r="AE4055" s="8" t="s">
        <v>13437</v>
      </c>
      <c r="AF4055" s="8" t="s">
        <v>13438</v>
      </c>
      <c r="AG4055" s="8" t="s">
        <v>13439</v>
      </c>
      <c r="AH4055" s="8" t="s">
        <v>328</v>
      </c>
      <c r="AI4055" s="8" t="s">
        <v>329</v>
      </c>
      <c r="AJ4055" s="8" t="s">
        <v>330</v>
      </c>
      <c r="AK4055" s="112">
        <v>90</v>
      </c>
    </row>
    <row r="4056" spans="31:37" hidden="1" x14ac:dyDescent="0.35">
      <c r="AE4056" s="8" t="s">
        <v>13440</v>
      </c>
      <c r="AF4056" s="8" t="s">
        <v>13441</v>
      </c>
      <c r="AG4056" s="8" t="s">
        <v>13442</v>
      </c>
      <c r="AH4056" s="8" t="s">
        <v>3466</v>
      </c>
      <c r="AI4056" s="8" t="s">
        <v>37</v>
      </c>
      <c r="AJ4056" s="8" t="s">
        <v>3467</v>
      </c>
      <c r="AK4056" s="112">
        <v>149</v>
      </c>
    </row>
    <row r="4057" spans="31:37" hidden="1" x14ac:dyDescent="0.35">
      <c r="AE4057" s="8" t="s">
        <v>13443</v>
      </c>
      <c r="AF4057" s="8" t="s">
        <v>4312</v>
      </c>
      <c r="AG4057" s="8" t="s">
        <v>17028</v>
      </c>
      <c r="AH4057" s="8" t="s">
        <v>2737</v>
      </c>
      <c r="AI4057" s="8" t="s">
        <v>22</v>
      </c>
      <c r="AJ4057" s="8" t="s">
        <v>5147</v>
      </c>
      <c r="AK4057" s="112">
        <v>101</v>
      </c>
    </row>
    <row r="4058" spans="31:37" hidden="1" x14ac:dyDescent="0.35">
      <c r="AE4058" s="8" t="s">
        <v>13444</v>
      </c>
      <c r="AF4058" s="8" t="s">
        <v>13445</v>
      </c>
      <c r="AG4058" s="8" t="s">
        <v>13446</v>
      </c>
      <c r="AH4058" s="8" t="s">
        <v>343</v>
      </c>
      <c r="AI4058" s="8" t="s">
        <v>329</v>
      </c>
      <c r="AJ4058" s="8" t="s">
        <v>2341</v>
      </c>
      <c r="AK4058" s="112">
        <v>268</v>
      </c>
    </row>
    <row r="4059" spans="31:37" hidden="1" x14ac:dyDescent="0.35">
      <c r="AE4059" s="8" t="s">
        <v>13447</v>
      </c>
      <c r="AF4059" s="8" t="s">
        <v>13448</v>
      </c>
      <c r="AG4059" s="8" t="s">
        <v>13449</v>
      </c>
      <c r="AH4059" s="8" t="s">
        <v>22</v>
      </c>
      <c r="AI4059" s="8" t="s">
        <v>22</v>
      </c>
      <c r="AJ4059" s="8" t="s">
        <v>13450</v>
      </c>
      <c r="AK4059" s="112">
        <v>67</v>
      </c>
    </row>
    <row r="4060" spans="31:37" hidden="1" x14ac:dyDescent="0.35">
      <c r="AE4060" s="8" t="s">
        <v>13451</v>
      </c>
      <c r="AF4060" s="8" t="s">
        <v>13452</v>
      </c>
      <c r="AG4060" s="8" t="s">
        <v>13453</v>
      </c>
      <c r="AH4060" s="8" t="s">
        <v>855</v>
      </c>
      <c r="AI4060" s="8" t="s">
        <v>22</v>
      </c>
      <c r="AJ4060" s="8" t="s">
        <v>856</v>
      </c>
      <c r="AK4060" s="112">
        <v>120</v>
      </c>
    </row>
    <row r="4061" spans="31:37" hidden="1" x14ac:dyDescent="0.35">
      <c r="AE4061" s="8" t="s">
        <v>13454</v>
      </c>
      <c r="AF4061" s="8" t="s">
        <v>13455</v>
      </c>
      <c r="AG4061" s="8" t="s">
        <v>13449</v>
      </c>
      <c r="AH4061" s="8" t="s">
        <v>22</v>
      </c>
      <c r="AI4061" s="8" t="s">
        <v>22</v>
      </c>
      <c r="AJ4061" s="8" t="s">
        <v>13450</v>
      </c>
      <c r="AK4061" s="112">
        <v>53</v>
      </c>
    </row>
    <row r="4062" spans="31:37" hidden="1" x14ac:dyDescent="0.35">
      <c r="AE4062" s="8" t="s">
        <v>13456</v>
      </c>
      <c r="AF4062" s="8" t="s">
        <v>13457</v>
      </c>
      <c r="AG4062" s="8" t="s">
        <v>15725</v>
      </c>
      <c r="AH4062" s="8" t="s">
        <v>22</v>
      </c>
      <c r="AI4062" s="8" t="s">
        <v>22</v>
      </c>
      <c r="AJ4062" s="8" t="s">
        <v>878</v>
      </c>
      <c r="AK4062" s="112">
        <v>49</v>
      </c>
    </row>
    <row r="4063" spans="31:37" hidden="1" x14ac:dyDescent="0.35">
      <c r="AE4063" s="8" t="s">
        <v>13458</v>
      </c>
      <c r="AF4063" s="8" t="s">
        <v>13459</v>
      </c>
      <c r="AG4063" s="8" t="s">
        <v>13460</v>
      </c>
      <c r="AH4063" s="8" t="s">
        <v>22</v>
      </c>
      <c r="AI4063" s="8" t="s">
        <v>22</v>
      </c>
      <c r="AJ4063" s="8" t="s">
        <v>489</v>
      </c>
      <c r="AK4063" s="112">
        <v>156</v>
      </c>
    </row>
    <row r="4064" spans="31:37" hidden="1" x14ac:dyDescent="0.35">
      <c r="AE4064" s="8" t="s">
        <v>13461</v>
      </c>
      <c r="AF4064" s="8" t="s">
        <v>13462</v>
      </c>
      <c r="AG4064" s="8" t="s">
        <v>13463</v>
      </c>
      <c r="AH4064" s="8" t="s">
        <v>10285</v>
      </c>
      <c r="AI4064" s="8" t="s">
        <v>329</v>
      </c>
      <c r="AJ4064" s="8" t="s">
        <v>10286</v>
      </c>
      <c r="AK4064" s="112">
        <v>128</v>
      </c>
    </row>
    <row r="4065" spans="31:37" hidden="1" x14ac:dyDescent="0.35">
      <c r="AE4065" s="8" t="s">
        <v>13464</v>
      </c>
      <c r="AF4065" s="8" t="s">
        <v>13465</v>
      </c>
      <c r="AG4065" s="8" t="s">
        <v>13466</v>
      </c>
      <c r="AH4065" s="8" t="s">
        <v>22</v>
      </c>
      <c r="AI4065" s="8" t="s">
        <v>22</v>
      </c>
      <c r="AJ4065" s="8" t="s">
        <v>1304</v>
      </c>
      <c r="AK4065" s="112">
        <v>49</v>
      </c>
    </row>
    <row r="4066" spans="31:37" hidden="1" x14ac:dyDescent="0.35">
      <c r="AE4066" s="8" t="s">
        <v>13467</v>
      </c>
      <c r="AF4066" s="8" t="s">
        <v>13468</v>
      </c>
      <c r="AG4066" s="8" t="s">
        <v>13469</v>
      </c>
      <c r="AH4066" s="8" t="s">
        <v>1116</v>
      </c>
      <c r="AI4066" s="8" t="s">
        <v>1116</v>
      </c>
      <c r="AJ4066" s="8" t="s">
        <v>1117</v>
      </c>
      <c r="AK4066" s="112">
        <v>23</v>
      </c>
    </row>
    <row r="4067" spans="31:37" hidden="1" x14ac:dyDescent="0.35">
      <c r="AE4067" s="8" t="s">
        <v>13470</v>
      </c>
      <c r="AF4067" s="8" t="s">
        <v>13471</v>
      </c>
      <c r="AG4067" s="8" t="s">
        <v>16756</v>
      </c>
      <c r="AH4067" s="8" t="s">
        <v>13472</v>
      </c>
      <c r="AI4067" s="8" t="s">
        <v>2465</v>
      </c>
      <c r="AJ4067" s="8" t="s">
        <v>10574</v>
      </c>
      <c r="AK4067" s="112">
        <v>16</v>
      </c>
    </row>
    <row r="4068" spans="31:37" hidden="1" x14ac:dyDescent="0.35">
      <c r="AE4068" s="8" t="s">
        <v>13473</v>
      </c>
      <c r="AF4068" s="8" t="s">
        <v>13474</v>
      </c>
      <c r="AG4068" s="8" t="s">
        <v>13475</v>
      </c>
      <c r="AH4068" s="8" t="s">
        <v>11715</v>
      </c>
      <c r="AI4068" s="8" t="s">
        <v>16</v>
      </c>
      <c r="AJ4068" s="8" t="s">
        <v>11716</v>
      </c>
      <c r="AK4068" s="112">
        <v>37</v>
      </c>
    </row>
    <row r="4069" spans="31:37" hidden="1" x14ac:dyDescent="0.35">
      <c r="AE4069" s="8" t="s">
        <v>13476</v>
      </c>
      <c r="AF4069" s="8" t="s">
        <v>13477</v>
      </c>
      <c r="AG4069" s="8" t="s">
        <v>13478</v>
      </c>
      <c r="AH4069" s="8" t="s">
        <v>625</v>
      </c>
      <c r="AI4069" s="8" t="s">
        <v>379</v>
      </c>
      <c r="AJ4069" s="8" t="s">
        <v>1982</v>
      </c>
      <c r="AK4069" s="112">
        <v>68</v>
      </c>
    </row>
    <row r="4070" spans="31:37" hidden="1" x14ac:dyDescent="0.35">
      <c r="AE4070" s="8" t="s">
        <v>13479</v>
      </c>
      <c r="AF4070" s="8" t="s">
        <v>13480</v>
      </c>
      <c r="AG4070" s="8" t="s">
        <v>13481</v>
      </c>
      <c r="AH4070" s="8" t="s">
        <v>953</v>
      </c>
      <c r="AI4070" s="8" t="s">
        <v>69</v>
      </c>
      <c r="AJ4070" s="8" t="s">
        <v>954</v>
      </c>
      <c r="AK4070" s="112">
        <v>76</v>
      </c>
    </row>
    <row r="4071" spans="31:37" hidden="1" x14ac:dyDescent="0.35">
      <c r="AE4071" s="8" t="s">
        <v>13482</v>
      </c>
      <c r="AF4071" s="8" t="s">
        <v>13483</v>
      </c>
      <c r="AG4071" s="8" t="s">
        <v>15726</v>
      </c>
      <c r="AH4071" s="8" t="s">
        <v>2707</v>
      </c>
      <c r="AI4071" s="8" t="s">
        <v>63</v>
      </c>
      <c r="AJ4071" s="8" t="s">
        <v>13484</v>
      </c>
      <c r="AK4071" s="112">
        <v>46</v>
      </c>
    </row>
    <row r="4072" spans="31:37" hidden="1" x14ac:dyDescent="0.35">
      <c r="AE4072" s="8" t="s">
        <v>13485</v>
      </c>
      <c r="AF4072" s="8" t="s">
        <v>15727</v>
      </c>
      <c r="AG4072" s="8" t="s">
        <v>13486</v>
      </c>
      <c r="AH4072" s="8" t="s">
        <v>3466</v>
      </c>
      <c r="AI4072" s="8" t="s">
        <v>37</v>
      </c>
      <c r="AJ4072" s="8" t="s">
        <v>8656</v>
      </c>
      <c r="AK4072" s="112">
        <v>59</v>
      </c>
    </row>
    <row r="4073" spans="31:37" hidden="1" x14ac:dyDescent="0.35">
      <c r="AE4073" s="8" t="s">
        <v>13487</v>
      </c>
      <c r="AF4073" s="8" t="s">
        <v>13488</v>
      </c>
      <c r="AG4073" s="8" t="s">
        <v>13489</v>
      </c>
      <c r="AH4073" s="8" t="s">
        <v>22</v>
      </c>
      <c r="AI4073" s="8" t="s">
        <v>22</v>
      </c>
      <c r="AJ4073" s="8" t="s">
        <v>838</v>
      </c>
      <c r="AK4073" s="112">
        <v>109</v>
      </c>
    </row>
    <row r="4074" spans="31:37" hidden="1" x14ac:dyDescent="0.35">
      <c r="AE4074" s="8" t="s">
        <v>13490</v>
      </c>
      <c r="AF4074" s="8" t="s">
        <v>15728</v>
      </c>
      <c r="AG4074" s="8" t="s">
        <v>15729</v>
      </c>
      <c r="AH4074" s="8" t="s">
        <v>10063</v>
      </c>
      <c r="AI4074" s="8" t="s">
        <v>148</v>
      </c>
      <c r="AJ4074" s="8" t="s">
        <v>10064</v>
      </c>
      <c r="AK4074" s="112">
        <v>41</v>
      </c>
    </row>
    <row r="4075" spans="31:37" hidden="1" x14ac:dyDescent="0.35">
      <c r="AE4075" s="8" t="s">
        <v>13491</v>
      </c>
      <c r="AF4075" s="8" t="s">
        <v>17029</v>
      </c>
      <c r="AG4075" s="8" t="s">
        <v>13492</v>
      </c>
      <c r="AH4075" s="8" t="s">
        <v>148</v>
      </c>
      <c r="AI4075" s="8" t="s">
        <v>148</v>
      </c>
      <c r="AJ4075" s="8" t="s">
        <v>13493</v>
      </c>
      <c r="AK4075" s="112">
        <v>27</v>
      </c>
    </row>
    <row r="4076" spans="31:37" hidden="1" x14ac:dyDescent="0.35">
      <c r="AE4076" s="8" t="s">
        <v>13494</v>
      </c>
      <c r="AF4076" s="8" t="s">
        <v>15730</v>
      </c>
      <c r="AG4076" s="8" t="s">
        <v>13495</v>
      </c>
      <c r="AH4076" s="8" t="s">
        <v>374</v>
      </c>
      <c r="AI4076" s="8" t="s">
        <v>148</v>
      </c>
      <c r="AJ4076" s="8" t="s">
        <v>375</v>
      </c>
      <c r="AK4076" s="112">
        <v>59</v>
      </c>
    </row>
    <row r="4077" spans="31:37" hidden="1" x14ac:dyDescent="0.35">
      <c r="AE4077" s="8" t="s">
        <v>13496</v>
      </c>
      <c r="AF4077" s="8" t="s">
        <v>13497</v>
      </c>
      <c r="AG4077" s="8" t="s">
        <v>13498</v>
      </c>
      <c r="AH4077" s="8" t="s">
        <v>3213</v>
      </c>
      <c r="AI4077" s="8" t="s">
        <v>2713</v>
      </c>
      <c r="AJ4077" s="8" t="s">
        <v>3214</v>
      </c>
      <c r="AK4077" s="112">
        <v>73</v>
      </c>
    </row>
    <row r="4078" spans="31:37" hidden="1" x14ac:dyDescent="0.35">
      <c r="AE4078" s="8" t="s">
        <v>13499</v>
      </c>
      <c r="AF4078" s="8" t="s">
        <v>13500</v>
      </c>
      <c r="AG4078" s="8" t="s">
        <v>17030</v>
      </c>
      <c r="AH4078" s="8" t="s">
        <v>1878</v>
      </c>
      <c r="AI4078" s="8" t="s">
        <v>22</v>
      </c>
      <c r="AJ4078" s="8" t="s">
        <v>2647</v>
      </c>
      <c r="AK4078" s="112">
        <v>60</v>
      </c>
    </row>
    <row r="4079" spans="31:37" hidden="1" x14ac:dyDescent="0.35">
      <c r="AE4079" s="8" t="s">
        <v>13501</v>
      </c>
      <c r="AF4079" s="8" t="s">
        <v>13502</v>
      </c>
      <c r="AG4079" s="8" t="s">
        <v>13503</v>
      </c>
      <c r="AH4079" s="8" t="s">
        <v>5264</v>
      </c>
      <c r="AI4079" s="8" t="s">
        <v>148</v>
      </c>
      <c r="AJ4079" s="8" t="s">
        <v>5265</v>
      </c>
      <c r="AK4079" s="112">
        <v>60</v>
      </c>
    </row>
    <row r="4080" spans="31:37" hidden="1" x14ac:dyDescent="0.35">
      <c r="AE4080" s="8" t="s">
        <v>13504</v>
      </c>
      <c r="AF4080" s="8" t="s">
        <v>13505</v>
      </c>
      <c r="AG4080" s="8" t="s">
        <v>15731</v>
      </c>
      <c r="AH4080" s="8" t="s">
        <v>3151</v>
      </c>
      <c r="AI4080" s="8" t="s">
        <v>22</v>
      </c>
      <c r="AJ4080" s="8" t="s">
        <v>8962</v>
      </c>
      <c r="AK4080" s="112">
        <v>100</v>
      </c>
    </row>
    <row r="4081" spans="31:37" hidden="1" x14ac:dyDescent="0.35">
      <c r="AE4081" s="8" t="s">
        <v>13506</v>
      </c>
      <c r="AF4081" s="8" t="s">
        <v>13507</v>
      </c>
      <c r="AG4081" s="8" t="s">
        <v>13508</v>
      </c>
      <c r="AH4081" s="8" t="s">
        <v>9887</v>
      </c>
      <c r="AI4081" s="8" t="s">
        <v>379</v>
      </c>
      <c r="AJ4081" s="8" t="s">
        <v>9888</v>
      </c>
      <c r="AK4081" s="112">
        <v>71</v>
      </c>
    </row>
    <row r="4082" spans="31:37" hidden="1" x14ac:dyDescent="0.35">
      <c r="AE4082" s="8" t="s">
        <v>13509</v>
      </c>
      <c r="AF4082" s="8" t="s">
        <v>13510</v>
      </c>
      <c r="AG4082" s="8" t="s">
        <v>13511</v>
      </c>
      <c r="AH4082" s="8" t="s">
        <v>22</v>
      </c>
      <c r="AI4082" s="8" t="s">
        <v>22</v>
      </c>
      <c r="AJ4082" s="8" t="s">
        <v>2936</v>
      </c>
      <c r="AK4082" s="112">
        <v>77</v>
      </c>
    </row>
    <row r="4083" spans="31:37" hidden="1" x14ac:dyDescent="0.35">
      <c r="AE4083" s="8" t="s">
        <v>13512</v>
      </c>
      <c r="AF4083" s="8" t="s">
        <v>13513</v>
      </c>
      <c r="AG4083" s="8" t="s">
        <v>13514</v>
      </c>
      <c r="AH4083" s="8" t="s">
        <v>1029</v>
      </c>
      <c r="AI4083" s="8" t="s">
        <v>141</v>
      </c>
      <c r="AJ4083" s="8" t="s">
        <v>1030</v>
      </c>
      <c r="AK4083" s="112">
        <v>39</v>
      </c>
    </row>
    <row r="4084" spans="31:37" hidden="1" x14ac:dyDescent="0.35">
      <c r="AE4084" s="8" t="s">
        <v>13515</v>
      </c>
      <c r="AF4084" s="8" t="s">
        <v>13516</v>
      </c>
      <c r="AG4084" s="8" t="s">
        <v>13517</v>
      </c>
      <c r="AH4084" s="8" t="s">
        <v>1212</v>
      </c>
      <c r="AI4084" s="8" t="s">
        <v>275</v>
      </c>
      <c r="AJ4084" s="8" t="s">
        <v>1213</v>
      </c>
      <c r="AK4084" s="112">
        <v>64</v>
      </c>
    </row>
    <row r="4085" spans="31:37" hidden="1" x14ac:dyDescent="0.35">
      <c r="AE4085" s="8" t="s">
        <v>13518</v>
      </c>
      <c r="AF4085" s="8" t="s">
        <v>15732</v>
      </c>
      <c r="AG4085" s="8" t="s">
        <v>13519</v>
      </c>
      <c r="AH4085" s="8" t="s">
        <v>6380</v>
      </c>
      <c r="AI4085" s="8" t="s">
        <v>22</v>
      </c>
      <c r="AJ4085" s="8" t="s">
        <v>6381</v>
      </c>
      <c r="AK4085" s="112">
        <v>73</v>
      </c>
    </row>
    <row r="4086" spans="31:37" hidden="1" x14ac:dyDescent="0.35">
      <c r="AE4086" s="8" t="s">
        <v>13520</v>
      </c>
      <c r="AF4086" s="8" t="s">
        <v>13521</v>
      </c>
      <c r="AG4086" s="8" t="s">
        <v>13522</v>
      </c>
      <c r="AH4086" s="8" t="s">
        <v>22</v>
      </c>
      <c r="AI4086" s="8" t="s">
        <v>22</v>
      </c>
      <c r="AJ4086" s="8" t="s">
        <v>415</v>
      </c>
      <c r="AK4086" s="112">
        <v>81</v>
      </c>
    </row>
    <row r="4087" spans="31:37" hidden="1" x14ac:dyDescent="0.35">
      <c r="AE4087" s="8" t="s">
        <v>13523</v>
      </c>
      <c r="AF4087" s="8" t="s">
        <v>13524</v>
      </c>
      <c r="AG4087" s="8" t="s">
        <v>13525</v>
      </c>
      <c r="AH4087" s="8" t="s">
        <v>82</v>
      </c>
      <c r="AI4087" s="8" t="s">
        <v>82</v>
      </c>
      <c r="AJ4087" s="8" t="s">
        <v>2695</v>
      </c>
      <c r="AK4087" s="112">
        <v>47</v>
      </c>
    </row>
    <row r="4088" spans="31:37" hidden="1" x14ac:dyDescent="0.35">
      <c r="AE4088" s="8" t="s">
        <v>13526</v>
      </c>
      <c r="AF4088" s="8" t="s">
        <v>13527</v>
      </c>
      <c r="AG4088" s="8" t="s">
        <v>13528</v>
      </c>
      <c r="AH4088" s="8" t="s">
        <v>4625</v>
      </c>
      <c r="AI4088" s="8" t="s">
        <v>16</v>
      </c>
      <c r="AJ4088" s="8" t="s">
        <v>4626</v>
      </c>
      <c r="AK4088" s="112">
        <v>43</v>
      </c>
    </row>
    <row r="4089" spans="31:37" hidden="1" x14ac:dyDescent="0.35">
      <c r="AE4089" s="8" t="s">
        <v>13529</v>
      </c>
      <c r="AF4089" s="8" t="s">
        <v>13530</v>
      </c>
      <c r="AG4089" s="8" t="s">
        <v>13531</v>
      </c>
      <c r="AH4089" s="8" t="s">
        <v>1387</v>
      </c>
      <c r="AI4089" s="8" t="s">
        <v>364</v>
      </c>
      <c r="AJ4089" s="8" t="s">
        <v>7317</v>
      </c>
      <c r="AK4089" s="112">
        <v>95</v>
      </c>
    </row>
    <row r="4090" spans="31:37" hidden="1" x14ac:dyDescent="0.35">
      <c r="AE4090" s="8" t="s">
        <v>13532</v>
      </c>
      <c r="AF4090" s="8" t="s">
        <v>13533</v>
      </c>
      <c r="AG4090" s="8" t="s">
        <v>13534</v>
      </c>
      <c r="AH4090" s="8" t="s">
        <v>329</v>
      </c>
      <c r="AI4090" s="8" t="s">
        <v>329</v>
      </c>
      <c r="AJ4090" s="8" t="s">
        <v>2827</v>
      </c>
      <c r="AK4090" s="112">
        <v>82</v>
      </c>
    </row>
    <row r="4091" spans="31:37" hidden="1" x14ac:dyDescent="0.35">
      <c r="AE4091" s="8" t="s">
        <v>13535</v>
      </c>
      <c r="AF4091" s="8" t="s">
        <v>15733</v>
      </c>
      <c r="AG4091" s="8" t="s">
        <v>13536</v>
      </c>
      <c r="AH4091" s="8" t="s">
        <v>2954</v>
      </c>
      <c r="AI4091" s="8" t="s">
        <v>379</v>
      </c>
      <c r="AJ4091" s="8" t="s">
        <v>2955</v>
      </c>
      <c r="AK4091" s="112">
        <v>60</v>
      </c>
    </row>
    <row r="4092" spans="31:37" hidden="1" x14ac:dyDescent="0.35">
      <c r="AE4092" s="8" t="s">
        <v>13537</v>
      </c>
      <c r="AF4092" s="8" t="s">
        <v>13538</v>
      </c>
      <c r="AG4092" s="8" t="s">
        <v>13539</v>
      </c>
      <c r="AH4092" s="8" t="s">
        <v>120</v>
      </c>
      <c r="AI4092" s="8" t="s">
        <v>120</v>
      </c>
      <c r="AJ4092" s="8" t="s">
        <v>265</v>
      </c>
      <c r="AK4092" s="112">
        <v>44</v>
      </c>
    </row>
    <row r="4093" spans="31:37" hidden="1" x14ac:dyDescent="0.35">
      <c r="AE4093" s="8" t="s">
        <v>13540</v>
      </c>
      <c r="AF4093" s="8" t="s">
        <v>13541</v>
      </c>
      <c r="AG4093" s="8" t="s">
        <v>13542</v>
      </c>
      <c r="AH4093" s="8" t="s">
        <v>702</v>
      </c>
      <c r="AI4093" s="8" t="s">
        <v>260</v>
      </c>
      <c r="AJ4093" s="8" t="s">
        <v>7519</v>
      </c>
      <c r="AK4093" s="112">
        <v>69</v>
      </c>
    </row>
    <row r="4094" spans="31:37" hidden="1" x14ac:dyDescent="0.35">
      <c r="AE4094" s="8" t="s">
        <v>13543</v>
      </c>
      <c r="AF4094" s="8" t="s">
        <v>13544</v>
      </c>
      <c r="AG4094" s="8" t="s">
        <v>13545</v>
      </c>
      <c r="AH4094" s="8" t="s">
        <v>10550</v>
      </c>
      <c r="AI4094" s="8" t="s">
        <v>37</v>
      </c>
      <c r="AJ4094" s="8" t="s">
        <v>10551</v>
      </c>
      <c r="AK4094" s="112">
        <v>97</v>
      </c>
    </row>
    <row r="4095" spans="31:37" hidden="1" x14ac:dyDescent="0.35">
      <c r="AE4095" s="8" t="s">
        <v>15734</v>
      </c>
      <c r="AF4095" s="8" t="s">
        <v>15735</v>
      </c>
      <c r="AG4095" s="8" t="s">
        <v>15736</v>
      </c>
      <c r="AH4095" s="8" t="s">
        <v>401</v>
      </c>
      <c r="AI4095" s="8" t="s">
        <v>134</v>
      </c>
      <c r="AJ4095" s="8" t="s">
        <v>1041</v>
      </c>
      <c r="AK4095" s="112">
        <v>80</v>
      </c>
    </row>
    <row r="4096" spans="31:37" hidden="1" x14ac:dyDescent="0.35">
      <c r="AE4096" s="8" t="s">
        <v>15737</v>
      </c>
      <c r="AF4096" s="8" t="s">
        <v>15738</v>
      </c>
      <c r="AG4096" s="8" t="s">
        <v>15739</v>
      </c>
      <c r="AH4096" s="8" t="s">
        <v>1727</v>
      </c>
      <c r="AI4096" s="8" t="s">
        <v>127</v>
      </c>
      <c r="AJ4096" s="8" t="s">
        <v>6218</v>
      </c>
      <c r="AK4096" s="112">
        <v>61</v>
      </c>
    </row>
    <row r="4097" spans="31:37" hidden="1" x14ac:dyDescent="0.35">
      <c r="AE4097" s="8" t="s">
        <v>13546</v>
      </c>
      <c r="AF4097" s="8" t="s">
        <v>13547</v>
      </c>
      <c r="AG4097" s="8" t="s">
        <v>15740</v>
      </c>
      <c r="AH4097" s="8" t="s">
        <v>87</v>
      </c>
      <c r="AI4097" s="8" t="s">
        <v>22</v>
      </c>
      <c r="AJ4097" s="8" t="s">
        <v>88</v>
      </c>
      <c r="AK4097" s="112">
        <v>39</v>
      </c>
    </row>
    <row r="4098" spans="31:37" hidden="1" x14ac:dyDescent="0.35">
      <c r="AE4098" s="8" t="s">
        <v>13548</v>
      </c>
      <c r="AF4098" s="8" t="s">
        <v>13549</v>
      </c>
      <c r="AG4098" s="8" t="s">
        <v>13550</v>
      </c>
      <c r="AH4098" s="8" t="s">
        <v>1275</v>
      </c>
      <c r="AI4098" s="8" t="s">
        <v>127</v>
      </c>
      <c r="AJ4098" s="8" t="s">
        <v>1276</v>
      </c>
      <c r="AK4098" s="112">
        <v>59</v>
      </c>
    </row>
    <row r="4099" spans="31:37" hidden="1" x14ac:dyDescent="0.35">
      <c r="AE4099" s="8" t="s">
        <v>13551</v>
      </c>
      <c r="AF4099" s="8" t="s">
        <v>13552</v>
      </c>
      <c r="AG4099" s="8" t="s">
        <v>17031</v>
      </c>
      <c r="AH4099" s="8" t="s">
        <v>4003</v>
      </c>
      <c r="AI4099" s="8" t="s">
        <v>4004</v>
      </c>
      <c r="AJ4099" s="8" t="s">
        <v>4005</v>
      </c>
      <c r="AK4099" s="112">
        <v>39</v>
      </c>
    </row>
    <row r="4100" spans="31:37" hidden="1" x14ac:dyDescent="0.35">
      <c r="AE4100" s="8" t="s">
        <v>13553</v>
      </c>
      <c r="AF4100" s="8" t="s">
        <v>16396</v>
      </c>
      <c r="AG4100" s="8" t="s">
        <v>13554</v>
      </c>
      <c r="AH4100" s="8" t="s">
        <v>87</v>
      </c>
      <c r="AI4100" s="8" t="s">
        <v>22</v>
      </c>
      <c r="AJ4100" s="8" t="s">
        <v>842</v>
      </c>
      <c r="AK4100" s="112">
        <v>36</v>
      </c>
    </row>
    <row r="4101" spans="31:37" hidden="1" x14ac:dyDescent="0.35">
      <c r="AE4101" s="8" t="s">
        <v>13555</v>
      </c>
      <c r="AF4101" s="8" t="s">
        <v>13556</v>
      </c>
      <c r="AG4101" s="8" t="s">
        <v>13557</v>
      </c>
      <c r="AH4101" s="8" t="s">
        <v>12389</v>
      </c>
      <c r="AI4101" s="8" t="s">
        <v>148</v>
      </c>
      <c r="AJ4101" s="8" t="s">
        <v>12390</v>
      </c>
      <c r="AK4101" s="112">
        <v>39</v>
      </c>
    </row>
    <row r="4102" spans="31:37" hidden="1" x14ac:dyDescent="0.35">
      <c r="AE4102" s="8" t="s">
        <v>13558</v>
      </c>
      <c r="AF4102" s="8" t="s">
        <v>13559</v>
      </c>
      <c r="AG4102" s="8" t="s">
        <v>13560</v>
      </c>
      <c r="AH4102" s="8" t="s">
        <v>13561</v>
      </c>
      <c r="AI4102" s="8" t="s">
        <v>12999</v>
      </c>
      <c r="AJ4102" s="8" t="s">
        <v>13562</v>
      </c>
      <c r="AK4102" s="112">
        <v>45</v>
      </c>
    </row>
    <row r="4103" spans="31:37" hidden="1" x14ac:dyDescent="0.35">
      <c r="AE4103" s="8" t="s">
        <v>15741</v>
      </c>
      <c r="AF4103" s="8" t="s">
        <v>15742</v>
      </c>
      <c r="AG4103" s="8" t="s">
        <v>15743</v>
      </c>
      <c r="AH4103" s="8" t="s">
        <v>1314</v>
      </c>
      <c r="AI4103" s="8" t="s">
        <v>94</v>
      </c>
      <c r="AJ4103" s="8" t="s">
        <v>4322</v>
      </c>
      <c r="AK4103" s="112">
        <v>85</v>
      </c>
    </row>
    <row r="4104" spans="31:37" hidden="1" x14ac:dyDescent="0.35">
      <c r="AE4104" s="8" t="s">
        <v>15744</v>
      </c>
      <c r="AF4104" s="8" t="s">
        <v>15745</v>
      </c>
      <c r="AG4104" s="8" t="s">
        <v>15746</v>
      </c>
      <c r="AH4104" s="8" t="s">
        <v>761</v>
      </c>
      <c r="AI4104" s="8" t="s">
        <v>753</v>
      </c>
      <c r="AJ4104" s="8" t="s">
        <v>762</v>
      </c>
      <c r="AK4104" s="112">
        <v>78</v>
      </c>
    </row>
    <row r="4105" spans="31:37" hidden="1" x14ac:dyDescent="0.35">
      <c r="AE4105" s="8" t="s">
        <v>13563</v>
      </c>
      <c r="AF4105" s="8" t="s">
        <v>15747</v>
      </c>
      <c r="AG4105" s="8" t="s">
        <v>15748</v>
      </c>
      <c r="AH4105" s="8" t="s">
        <v>607</v>
      </c>
      <c r="AI4105" s="8" t="s">
        <v>147</v>
      </c>
      <c r="AJ4105" s="8" t="s">
        <v>608</v>
      </c>
      <c r="AK4105" s="112">
        <v>30</v>
      </c>
    </row>
    <row r="4106" spans="31:37" hidden="1" x14ac:dyDescent="0.35">
      <c r="AE4106" s="8" t="s">
        <v>13564</v>
      </c>
      <c r="AF4106" s="8" t="s">
        <v>13565</v>
      </c>
      <c r="AG4106" s="8" t="s">
        <v>13566</v>
      </c>
      <c r="AH4106" s="8" t="s">
        <v>22</v>
      </c>
      <c r="AI4106" s="8" t="s">
        <v>22</v>
      </c>
      <c r="AJ4106" s="8" t="s">
        <v>293</v>
      </c>
      <c r="AK4106" s="112">
        <v>121</v>
      </c>
    </row>
    <row r="4107" spans="31:37" hidden="1" x14ac:dyDescent="0.35">
      <c r="AE4107" s="8" t="s">
        <v>13567</v>
      </c>
      <c r="AF4107" s="8" t="s">
        <v>16757</v>
      </c>
      <c r="AG4107" s="8" t="s">
        <v>16758</v>
      </c>
      <c r="AH4107" s="8" t="s">
        <v>22</v>
      </c>
      <c r="AI4107" s="8" t="s">
        <v>22</v>
      </c>
      <c r="AJ4107" s="8" t="s">
        <v>2936</v>
      </c>
      <c r="AK4107" s="112">
        <v>91</v>
      </c>
    </row>
    <row r="4108" spans="31:37" hidden="1" x14ac:dyDescent="0.35">
      <c r="AE4108" s="8" t="s">
        <v>13568</v>
      </c>
      <c r="AF4108" s="8" t="s">
        <v>13569</v>
      </c>
      <c r="AG4108" s="8" t="s">
        <v>13570</v>
      </c>
      <c r="AH4108" s="8" t="s">
        <v>10029</v>
      </c>
      <c r="AI4108" s="8" t="s">
        <v>2228</v>
      </c>
      <c r="AJ4108" s="8" t="s">
        <v>10030</v>
      </c>
      <c r="AK4108" s="112">
        <v>43</v>
      </c>
    </row>
    <row r="4109" spans="31:37" hidden="1" x14ac:dyDescent="0.35">
      <c r="AE4109" s="8" t="s">
        <v>13571</v>
      </c>
      <c r="AF4109" s="8" t="s">
        <v>13572</v>
      </c>
      <c r="AG4109" s="8" t="s">
        <v>13573</v>
      </c>
      <c r="AH4109" s="8" t="s">
        <v>811</v>
      </c>
      <c r="AI4109" s="8" t="s">
        <v>811</v>
      </c>
      <c r="AJ4109" s="8" t="s">
        <v>6768</v>
      </c>
      <c r="AK4109" s="112">
        <v>28</v>
      </c>
    </row>
    <row r="4110" spans="31:37" hidden="1" x14ac:dyDescent="0.35">
      <c r="AE4110" s="8" t="s">
        <v>13574</v>
      </c>
      <c r="AF4110" s="8" t="s">
        <v>16759</v>
      </c>
      <c r="AG4110" s="8" t="s">
        <v>13575</v>
      </c>
      <c r="AH4110" s="8" t="s">
        <v>2075</v>
      </c>
      <c r="AI4110" s="8" t="s">
        <v>275</v>
      </c>
      <c r="AJ4110" s="8" t="s">
        <v>5709</v>
      </c>
      <c r="AK4110" s="112">
        <v>101</v>
      </c>
    </row>
    <row r="4111" spans="31:37" hidden="1" x14ac:dyDescent="0.35">
      <c r="AE4111" s="8" t="s">
        <v>13576</v>
      </c>
      <c r="AF4111" s="8" t="s">
        <v>13577</v>
      </c>
      <c r="AG4111" s="8" t="s">
        <v>13578</v>
      </c>
      <c r="AH4111" s="8" t="s">
        <v>370</v>
      </c>
      <c r="AI4111" s="8" t="s">
        <v>370</v>
      </c>
      <c r="AJ4111" s="8" t="s">
        <v>6235</v>
      </c>
      <c r="AK4111" s="112">
        <v>27</v>
      </c>
    </row>
    <row r="4112" spans="31:37" hidden="1" x14ac:dyDescent="0.35">
      <c r="AE4112" s="8" t="s">
        <v>13579</v>
      </c>
      <c r="AF4112" s="8" t="s">
        <v>13580</v>
      </c>
      <c r="AG4112" s="8" t="s">
        <v>15749</v>
      </c>
      <c r="AH4112" s="8" t="s">
        <v>260</v>
      </c>
      <c r="AI4112" s="8" t="s">
        <v>260</v>
      </c>
      <c r="AJ4112" s="8" t="s">
        <v>1543</v>
      </c>
      <c r="AK4112" s="112">
        <v>49</v>
      </c>
    </row>
    <row r="4113" spans="31:37" hidden="1" x14ac:dyDescent="0.35">
      <c r="AE4113" s="8" t="s">
        <v>13581</v>
      </c>
      <c r="AF4113" s="8" t="s">
        <v>13582</v>
      </c>
      <c r="AG4113" s="8" t="s">
        <v>15750</v>
      </c>
      <c r="AH4113" s="8" t="s">
        <v>22</v>
      </c>
      <c r="AI4113" s="8" t="s">
        <v>22</v>
      </c>
      <c r="AJ4113" s="8" t="s">
        <v>7621</v>
      </c>
      <c r="AK4113" s="112">
        <v>41</v>
      </c>
    </row>
    <row r="4114" spans="31:37" hidden="1" x14ac:dyDescent="0.35">
      <c r="AE4114" s="8" t="s">
        <v>13583</v>
      </c>
      <c r="AF4114" s="8" t="s">
        <v>16382</v>
      </c>
      <c r="AG4114" s="8" t="s">
        <v>13584</v>
      </c>
      <c r="AH4114" s="8" t="s">
        <v>148</v>
      </c>
      <c r="AI4114" s="8" t="s">
        <v>148</v>
      </c>
      <c r="AJ4114" s="8" t="s">
        <v>3876</v>
      </c>
      <c r="AK4114" s="112">
        <v>25</v>
      </c>
    </row>
    <row r="4115" spans="31:37" hidden="1" x14ac:dyDescent="0.35">
      <c r="AE4115" s="8" t="s">
        <v>15751</v>
      </c>
      <c r="AF4115" s="8" t="s">
        <v>15752</v>
      </c>
      <c r="AG4115" s="8" t="s">
        <v>15753</v>
      </c>
      <c r="AH4115" s="8" t="s">
        <v>1453</v>
      </c>
      <c r="AI4115" s="8" t="s">
        <v>329</v>
      </c>
      <c r="AJ4115" s="8" t="s">
        <v>1454</v>
      </c>
      <c r="AK4115" s="112">
        <v>83</v>
      </c>
    </row>
    <row r="4116" spans="31:37" hidden="1" x14ac:dyDescent="0.35">
      <c r="AE4116" s="8" t="s">
        <v>13585</v>
      </c>
      <c r="AF4116" s="8" t="s">
        <v>13586</v>
      </c>
      <c r="AG4116" s="8" t="s">
        <v>13587</v>
      </c>
      <c r="AH4116" s="8" t="s">
        <v>7286</v>
      </c>
      <c r="AI4116" s="8" t="s">
        <v>22</v>
      </c>
      <c r="AJ4116" s="8" t="s">
        <v>7287</v>
      </c>
      <c r="AK4116" s="112">
        <v>59</v>
      </c>
    </row>
    <row r="4117" spans="31:37" hidden="1" x14ac:dyDescent="0.35">
      <c r="AE4117" s="8" t="s">
        <v>13588</v>
      </c>
      <c r="AF4117" s="8" t="s">
        <v>13589</v>
      </c>
      <c r="AG4117" s="8" t="s">
        <v>13590</v>
      </c>
      <c r="AH4117" s="8" t="s">
        <v>11794</v>
      </c>
      <c r="AI4117" s="8" t="s">
        <v>641</v>
      </c>
      <c r="AJ4117" s="8" t="s">
        <v>11795</v>
      </c>
      <c r="AK4117" s="112">
        <v>23</v>
      </c>
    </row>
    <row r="4118" spans="31:37" hidden="1" x14ac:dyDescent="0.35">
      <c r="AE4118" s="8" t="s">
        <v>13591</v>
      </c>
      <c r="AF4118" s="8" t="s">
        <v>13592</v>
      </c>
      <c r="AG4118" s="8" t="s">
        <v>13593</v>
      </c>
      <c r="AH4118" s="8" t="s">
        <v>329</v>
      </c>
      <c r="AI4118" s="8" t="s">
        <v>329</v>
      </c>
      <c r="AJ4118" s="8" t="s">
        <v>12416</v>
      </c>
      <c r="AK4118" s="112">
        <v>73</v>
      </c>
    </row>
    <row r="4119" spans="31:37" hidden="1" x14ac:dyDescent="0.35">
      <c r="AE4119" s="8" t="s">
        <v>13594</v>
      </c>
      <c r="AF4119" s="8" t="s">
        <v>13595</v>
      </c>
      <c r="AG4119" s="8" t="s">
        <v>13596</v>
      </c>
      <c r="AH4119" s="8" t="s">
        <v>329</v>
      </c>
      <c r="AI4119" s="8" t="s">
        <v>329</v>
      </c>
      <c r="AJ4119" s="8" t="s">
        <v>3273</v>
      </c>
      <c r="AK4119" s="112">
        <v>52</v>
      </c>
    </row>
    <row r="4120" spans="31:37" hidden="1" x14ac:dyDescent="0.35">
      <c r="AE4120" s="8" t="s">
        <v>13597</v>
      </c>
      <c r="AF4120" s="8" t="s">
        <v>13598</v>
      </c>
      <c r="AG4120" s="8" t="s">
        <v>13599</v>
      </c>
      <c r="AH4120" s="8" t="s">
        <v>9608</v>
      </c>
      <c r="AI4120" s="8" t="s">
        <v>329</v>
      </c>
      <c r="AJ4120" s="8" t="s">
        <v>9609</v>
      </c>
      <c r="AK4120" s="112">
        <v>59</v>
      </c>
    </row>
    <row r="4121" spans="31:37" hidden="1" x14ac:dyDescent="0.35">
      <c r="AE4121" s="8" t="s">
        <v>13600</v>
      </c>
      <c r="AF4121" s="8" t="s">
        <v>13601</v>
      </c>
      <c r="AG4121" s="8" t="s">
        <v>13602</v>
      </c>
      <c r="AH4121" s="8" t="s">
        <v>1465</v>
      </c>
      <c r="AI4121" s="8" t="s">
        <v>391</v>
      </c>
      <c r="AJ4121" s="8" t="s">
        <v>3515</v>
      </c>
      <c r="AK4121" s="112">
        <v>29</v>
      </c>
    </row>
    <row r="4122" spans="31:37" hidden="1" x14ac:dyDescent="0.35">
      <c r="AE4122" s="8" t="s">
        <v>13603</v>
      </c>
      <c r="AF4122" s="8" t="s">
        <v>13604</v>
      </c>
      <c r="AG4122" s="8" t="s">
        <v>13605</v>
      </c>
      <c r="AH4122" s="8" t="s">
        <v>81</v>
      </c>
      <c r="AI4122" s="8" t="s">
        <v>82</v>
      </c>
      <c r="AJ4122" s="8" t="s">
        <v>3024</v>
      </c>
      <c r="AK4122" s="112">
        <v>40</v>
      </c>
    </row>
    <row r="4123" spans="31:37" hidden="1" x14ac:dyDescent="0.35">
      <c r="AE4123" s="8" t="s">
        <v>15754</v>
      </c>
      <c r="AF4123" s="8" t="s">
        <v>16383</v>
      </c>
      <c r="AG4123" s="8" t="s">
        <v>15755</v>
      </c>
      <c r="AH4123" s="8" t="s">
        <v>13433</v>
      </c>
      <c r="AI4123" s="8" t="s">
        <v>22</v>
      </c>
      <c r="AJ4123" s="8" t="s">
        <v>12575</v>
      </c>
      <c r="AK4123" s="112">
        <v>80</v>
      </c>
    </row>
    <row r="4124" spans="31:37" hidden="1" x14ac:dyDescent="0.35">
      <c r="AE4124" s="8" t="s">
        <v>13606</v>
      </c>
      <c r="AF4124" s="8" t="s">
        <v>15756</v>
      </c>
      <c r="AG4124" s="8" t="s">
        <v>15757</v>
      </c>
      <c r="AH4124" s="8" t="s">
        <v>3019</v>
      </c>
      <c r="AI4124" s="8" t="s">
        <v>2465</v>
      </c>
      <c r="AJ4124" s="8" t="s">
        <v>3020</v>
      </c>
      <c r="AK4124" s="112">
        <v>43</v>
      </c>
    </row>
    <row r="4125" spans="31:37" hidden="1" x14ac:dyDescent="0.35">
      <c r="AE4125" s="8" t="s">
        <v>15758</v>
      </c>
      <c r="AF4125" s="8" t="s">
        <v>16479</v>
      </c>
      <c r="AG4125" s="8" t="s">
        <v>15759</v>
      </c>
      <c r="AH4125" s="8" t="s">
        <v>81</v>
      </c>
      <c r="AI4125" s="8" t="s">
        <v>82</v>
      </c>
      <c r="AJ4125" s="8" t="s">
        <v>3024</v>
      </c>
      <c r="AK4125" s="112">
        <v>53</v>
      </c>
    </row>
    <row r="4126" spans="31:37" hidden="1" x14ac:dyDescent="0.35">
      <c r="AE4126" s="8" t="s">
        <v>13607</v>
      </c>
      <c r="AF4126" s="8" t="s">
        <v>13608</v>
      </c>
      <c r="AG4126" s="8" t="s">
        <v>13609</v>
      </c>
      <c r="AH4126" s="8" t="s">
        <v>483</v>
      </c>
      <c r="AI4126" s="8" t="s">
        <v>69</v>
      </c>
      <c r="AJ4126" s="8" t="s">
        <v>70</v>
      </c>
      <c r="AK4126" s="112">
        <v>69</v>
      </c>
    </row>
    <row r="4127" spans="31:37" hidden="1" x14ac:dyDescent="0.35">
      <c r="AE4127" s="8" t="s">
        <v>13610</v>
      </c>
      <c r="AF4127" s="8" t="s">
        <v>13611</v>
      </c>
      <c r="AG4127" s="8" t="s">
        <v>15760</v>
      </c>
      <c r="AH4127" s="8" t="s">
        <v>9344</v>
      </c>
      <c r="AI4127" s="8" t="s">
        <v>602</v>
      </c>
      <c r="AJ4127" s="8" t="s">
        <v>9345</v>
      </c>
      <c r="AK4127" s="112">
        <v>47</v>
      </c>
    </row>
    <row r="4128" spans="31:37" hidden="1" x14ac:dyDescent="0.35">
      <c r="AE4128" s="8" t="s">
        <v>13612</v>
      </c>
      <c r="AF4128" s="8" t="s">
        <v>13613</v>
      </c>
      <c r="AG4128" s="8" t="s">
        <v>13614</v>
      </c>
      <c r="AH4128" s="8" t="s">
        <v>13615</v>
      </c>
      <c r="AI4128" s="8" t="s">
        <v>69</v>
      </c>
      <c r="AJ4128" s="8" t="s">
        <v>13616</v>
      </c>
      <c r="AK4128" s="112">
        <v>30</v>
      </c>
    </row>
    <row r="4129" spans="31:37" hidden="1" x14ac:dyDescent="0.35">
      <c r="AE4129" s="8" t="s">
        <v>13617</v>
      </c>
      <c r="AF4129" s="8" t="s">
        <v>13618</v>
      </c>
      <c r="AG4129" s="8" t="s">
        <v>13619</v>
      </c>
      <c r="AH4129" s="8" t="s">
        <v>3213</v>
      </c>
      <c r="AI4129" s="8" t="s">
        <v>2713</v>
      </c>
      <c r="AJ4129" s="8" t="s">
        <v>3214</v>
      </c>
      <c r="AK4129" s="112">
        <v>39</v>
      </c>
    </row>
    <row r="4130" spans="31:37" hidden="1" x14ac:dyDescent="0.35">
      <c r="AE4130" s="8" t="s">
        <v>13620</v>
      </c>
      <c r="AF4130" s="8" t="s">
        <v>16760</v>
      </c>
      <c r="AG4130" s="8" t="s">
        <v>13621</v>
      </c>
      <c r="AH4130" s="8" t="s">
        <v>702</v>
      </c>
      <c r="AI4130" s="8" t="s">
        <v>22</v>
      </c>
      <c r="AJ4130" s="8" t="s">
        <v>703</v>
      </c>
      <c r="AK4130" s="112">
        <v>24</v>
      </c>
    </row>
    <row r="4131" spans="31:37" hidden="1" x14ac:dyDescent="0.35">
      <c r="AE4131" s="8" t="s">
        <v>13622</v>
      </c>
      <c r="AF4131" s="8" t="s">
        <v>13623</v>
      </c>
      <c r="AG4131" s="8" t="s">
        <v>13624</v>
      </c>
      <c r="AH4131" s="8" t="s">
        <v>5937</v>
      </c>
      <c r="AI4131" s="8" t="s">
        <v>312</v>
      </c>
      <c r="AJ4131" s="8" t="s">
        <v>5938</v>
      </c>
      <c r="AK4131" s="112">
        <v>124</v>
      </c>
    </row>
    <row r="4132" spans="31:37" hidden="1" x14ac:dyDescent="0.35">
      <c r="AE4132" s="8" t="s">
        <v>13625</v>
      </c>
      <c r="AF4132" s="8" t="s">
        <v>13626</v>
      </c>
      <c r="AG4132" s="8" t="s">
        <v>13627</v>
      </c>
      <c r="AH4132" s="8" t="s">
        <v>126</v>
      </c>
      <c r="AI4132" s="8" t="s">
        <v>127</v>
      </c>
      <c r="AJ4132" s="8" t="s">
        <v>1717</v>
      </c>
      <c r="AK4132" s="112">
        <v>50</v>
      </c>
    </row>
    <row r="4133" spans="31:37" hidden="1" x14ac:dyDescent="0.35">
      <c r="AE4133" s="8" t="s">
        <v>13628</v>
      </c>
      <c r="AF4133" s="8" t="s">
        <v>13629</v>
      </c>
      <c r="AG4133" s="8" t="s">
        <v>13630</v>
      </c>
      <c r="AH4133" s="8" t="s">
        <v>13631</v>
      </c>
      <c r="AI4133" s="8" t="s">
        <v>221</v>
      </c>
      <c r="AJ4133" s="8" t="s">
        <v>13632</v>
      </c>
      <c r="AK4133" s="112">
        <v>132</v>
      </c>
    </row>
    <row r="4134" spans="31:37" hidden="1" x14ac:dyDescent="0.35">
      <c r="AE4134" s="8" t="s">
        <v>13633</v>
      </c>
      <c r="AF4134" s="8" t="s">
        <v>13634</v>
      </c>
      <c r="AG4134" s="8" t="s">
        <v>13635</v>
      </c>
      <c r="AH4134" s="8" t="s">
        <v>364</v>
      </c>
      <c r="AI4134" s="8" t="s">
        <v>364</v>
      </c>
      <c r="AJ4134" s="8" t="s">
        <v>2287</v>
      </c>
      <c r="AK4134" s="112">
        <v>125</v>
      </c>
    </row>
    <row r="4135" spans="31:37" hidden="1" x14ac:dyDescent="0.35">
      <c r="AE4135" s="8" t="s">
        <v>13636</v>
      </c>
      <c r="AF4135" s="8" t="s">
        <v>13637</v>
      </c>
      <c r="AG4135" s="8" t="s">
        <v>13638</v>
      </c>
      <c r="AH4135" s="8" t="s">
        <v>2707</v>
      </c>
      <c r="AI4135" s="8" t="s">
        <v>63</v>
      </c>
      <c r="AJ4135" s="8" t="s">
        <v>13484</v>
      </c>
      <c r="AK4135" s="112">
        <v>178</v>
      </c>
    </row>
    <row r="4136" spans="31:37" hidden="1" x14ac:dyDescent="0.35">
      <c r="AE4136" s="8" t="s">
        <v>13639</v>
      </c>
      <c r="AF4136" s="8" t="s">
        <v>13640</v>
      </c>
      <c r="AG4136" s="8" t="s">
        <v>13641</v>
      </c>
      <c r="AH4136" s="8" t="s">
        <v>120</v>
      </c>
      <c r="AI4136" s="8" t="s">
        <v>120</v>
      </c>
      <c r="AJ4136" s="8" t="s">
        <v>265</v>
      </c>
      <c r="AK4136" s="112">
        <v>29</v>
      </c>
    </row>
    <row r="4137" spans="31:37" hidden="1" x14ac:dyDescent="0.35">
      <c r="AE4137" s="8" t="s">
        <v>13642</v>
      </c>
      <c r="AF4137" s="8" t="s">
        <v>13643</v>
      </c>
      <c r="AG4137" s="8" t="s">
        <v>13644</v>
      </c>
      <c r="AH4137" s="8" t="s">
        <v>120</v>
      </c>
      <c r="AI4137" s="8" t="s">
        <v>120</v>
      </c>
      <c r="AJ4137" s="8" t="s">
        <v>265</v>
      </c>
      <c r="AK4137" s="112">
        <v>54</v>
      </c>
    </row>
    <row r="4138" spans="31:37" hidden="1" x14ac:dyDescent="0.35">
      <c r="AE4138" s="8" t="s">
        <v>13645</v>
      </c>
      <c r="AF4138" s="8" t="s">
        <v>13646</v>
      </c>
      <c r="AG4138" s="8" t="s">
        <v>13647</v>
      </c>
      <c r="AH4138" s="8" t="s">
        <v>733</v>
      </c>
      <c r="AI4138" s="8" t="s">
        <v>734</v>
      </c>
      <c r="AJ4138" s="8" t="s">
        <v>735</v>
      </c>
      <c r="AK4138" s="112">
        <v>126</v>
      </c>
    </row>
    <row r="4139" spans="31:37" hidden="1" x14ac:dyDescent="0.35">
      <c r="AE4139" s="8" t="s">
        <v>13648</v>
      </c>
      <c r="AF4139" s="8" t="s">
        <v>13649</v>
      </c>
      <c r="AG4139" s="8" t="s">
        <v>13650</v>
      </c>
      <c r="AH4139" s="8" t="s">
        <v>3156</v>
      </c>
      <c r="AI4139" s="8" t="s">
        <v>134</v>
      </c>
      <c r="AJ4139" s="8" t="s">
        <v>3157</v>
      </c>
      <c r="AK4139" s="112">
        <v>40</v>
      </c>
    </row>
    <row r="4140" spans="31:37" hidden="1" x14ac:dyDescent="0.35">
      <c r="AE4140" s="8" t="s">
        <v>13651</v>
      </c>
      <c r="AF4140" s="8" t="s">
        <v>13652</v>
      </c>
      <c r="AG4140" s="8" t="s">
        <v>13653</v>
      </c>
      <c r="AH4140" s="8" t="s">
        <v>1919</v>
      </c>
      <c r="AI4140" s="8" t="s">
        <v>260</v>
      </c>
      <c r="AJ4140" s="8" t="s">
        <v>6323</v>
      </c>
      <c r="AK4140" s="112">
        <v>74</v>
      </c>
    </row>
    <row r="4141" spans="31:37" hidden="1" x14ac:dyDescent="0.35">
      <c r="AE4141" s="8" t="s">
        <v>13654</v>
      </c>
      <c r="AF4141" s="8" t="s">
        <v>13655</v>
      </c>
      <c r="AG4141" s="8" t="s">
        <v>13656</v>
      </c>
      <c r="AH4141" s="8" t="s">
        <v>364</v>
      </c>
      <c r="AI4141" s="8" t="s">
        <v>364</v>
      </c>
      <c r="AJ4141" s="8" t="s">
        <v>13657</v>
      </c>
      <c r="AK4141" s="112">
        <v>89</v>
      </c>
    </row>
    <row r="4142" spans="31:37" hidden="1" x14ac:dyDescent="0.35">
      <c r="AE4142" s="8" t="s">
        <v>13658</v>
      </c>
      <c r="AF4142" s="8" t="s">
        <v>13659</v>
      </c>
      <c r="AG4142" s="8" t="s">
        <v>13660</v>
      </c>
      <c r="AH4142" s="8" t="s">
        <v>22</v>
      </c>
      <c r="AI4142" s="8" t="s">
        <v>22</v>
      </c>
      <c r="AJ4142" s="8" t="s">
        <v>43</v>
      </c>
      <c r="AK4142" s="112">
        <v>87</v>
      </c>
    </row>
    <row r="4143" spans="31:37" hidden="1" x14ac:dyDescent="0.35">
      <c r="AE4143" s="8" t="s">
        <v>13661</v>
      </c>
      <c r="AF4143" s="8" t="s">
        <v>13662</v>
      </c>
      <c r="AG4143" s="8" t="s">
        <v>13663</v>
      </c>
      <c r="AH4143" s="8" t="s">
        <v>850</v>
      </c>
      <c r="AI4143" s="8" t="s">
        <v>22</v>
      </c>
      <c r="AJ4143" s="8" t="s">
        <v>851</v>
      </c>
      <c r="AK4143" s="112">
        <v>62</v>
      </c>
    </row>
    <row r="4144" spans="31:37" hidden="1" x14ac:dyDescent="0.35">
      <c r="AE4144" s="8" t="s">
        <v>13664</v>
      </c>
      <c r="AF4144" s="8" t="s">
        <v>13665</v>
      </c>
      <c r="AG4144" s="8" t="s">
        <v>16384</v>
      </c>
      <c r="AH4144" s="8" t="s">
        <v>2491</v>
      </c>
      <c r="AI4144" s="8" t="s">
        <v>22</v>
      </c>
      <c r="AJ4144" s="8" t="s">
        <v>2492</v>
      </c>
      <c r="AK4144" s="112">
        <v>48</v>
      </c>
    </row>
    <row r="4145" spans="31:37" hidden="1" x14ac:dyDescent="0.35">
      <c r="AE4145" s="8" t="s">
        <v>13666</v>
      </c>
      <c r="AF4145" s="8" t="s">
        <v>13667</v>
      </c>
      <c r="AG4145" s="8" t="s">
        <v>13668</v>
      </c>
      <c r="AH4145" s="8" t="s">
        <v>329</v>
      </c>
      <c r="AI4145" s="8" t="s">
        <v>329</v>
      </c>
      <c r="AJ4145" s="8" t="s">
        <v>10274</v>
      </c>
      <c r="AK4145" s="112">
        <v>155</v>
      </c>
    </row>
    <row r="4146" spans="31:37" hidden="1" x14ac:dyDescent="0.35">
      <c r="AE4146" s="8" t="s">
        <v>13669</v>
      </c>
      <c r="AF4146" s="8" t="s">
        <v>15761</v>
      </c>
      <c r="AG4146" s="8" t="s">
        <v>13670</v>
      </c>
      <c r="AH4146" s="8" t="s">
        <v>13671</v>
      </c>
      <c r="AI4146" s="8" t="s">
        <v>22</v>
      </c>
      <c r="AJ4146" s="8" t="s">
        <v>807</v>
      </c>
      <c r="AK4146" s="112">
        <v>41</v>
      </c>
    </row>
    <row r="4147" spans="31:37" hidden="1" x14ac:dyDescent="0.35">
      <c r="AE4147" s="8" t="s">
        <v>13672</v>
      </c>
      <c r="AF4147" s="8" t="s">
        <v>17032</v>
      </c>
      <c r="AG4147" s="8" t="s">
        <v>17033</v>
      </c>
      <c r="AH4147" s="8" t="s">
        <v>22</v>
      </c>
      <c r="AI4147" s="8" t="s">
        <v>22</v>
      </c>
      <c r="AJ4147" s="8" t="s">
        <v>807</v>
      </c>
      <c r="AK4147" s="112">
        <v>33</v>
      </c>
    </row>
    <row r="4148" spans="31:37" hidden="1" x14ac:dyDescent="0.35">
      <c r="AE4148" s="8" t="s">
        <v>13673</v>
      </c>
      <c r="AF4148" s="8" t="s">
        <v>3527</v>
      </c>
      <c r="AG4148" s="8" t="s">
        <v>13674</v>
      </c>
      <c r="AH4148" s="8" t="s">
        <v>274</v>
      </c>
      <c r="AI4148" s="8" t="s">
        <v>275</v>
      </c>
      <c r="AJ4148" s="8" t="s">
        <v>3352</v>
      </c>
      <c r="AK4148" s="112">
        <v>125</v>
      </c>
    </row>
    <row r="4149" spans="31:37" hidden="1" x14ac:dyDescent="0.35">
      <c r="AE4149" s="8" t="s">
        <v>13675</v>
      </c>
      <c r="AF4149" s="8" t="s">
        <v>13676</v>
      </c>
      <c r="AG4149" s="8" t="s">
        <v>13677</v>
      </c>
      <c r="AH4149" s="8" t="s">
        <v>343</v>
      </c>
      <c r="AI4149" s="8" t="s">
        <v>329</v>
      </c>
      <c r="AJ4149" s="8" t="s">
        <v>344</v>
      </c>
      <c r="AK4149" s="112">
        <v>118</v>
      </c>
    </row>
    <row r="4150" spans="31:37" hidden="1" x14ac:dyDescent="0.35">
      <c r="AE4150" s="8" t="s">
        <v>13678</v>
      </c>
      <c r="AF4150" s="8" t="s">
        <v>13679</v>
      </c>
      <c r="AG4150" s="8" t="s">
        <v>13680</v>
      </c>
      <c r="AH4150" s="8" t="s">
        <v>13681</v>
      </c>
      <c r="AI4150" s="8" t="s">
        <v>16</v>
      </c>
      <c r="AJ4150" s="8" t="s">
        <v>13682</v>
      </c>
      <c r="AK4150" s="112">
        <v>250</v>
      </c>
    </row>
    <row r="4151" spans="31:37" hidden="1" x14ac:dyDescent="0.35">
      <c r="AE4151" s="8" t="s">
        <v>13683</v>
      </c>
      <c r="AF4151" s="8" t="s">
        <v>13684</v>
      </c>
      <c r="AG4151" s="8" t="s">
        <v>13685</v>
      </c>
      <c r="AH4151" s="8" t="s">
        <v>638</v>
      </c>
      <c r="AI4151" s="8" t="s">
        <v>275</v>
      </c>
      <c r="AJ4151" s="8" t="s">
        <v>4437</v>
      </c>
      <c r="AK4151" s="112">
        <v>163</v>
      </c>
    </row>
    <row r="4152" spans="31:37" hidden="1" x14ac:dyDescent="0.35">
      <c r="AE4152" s="8" t="s">
        <v>13686</v>
      </c>
      <c r="AF4152" s="8" t="s">
        <v>13687</v>
      </c>
      <c r="AG4152" s="8" t="s">
        <v>13688</v>
      </c>
      <c r="AH4152" s="8" t="s">
        <v>364</v>
      </c>
      <c r="AI4152" s="8" t="s">
        <v>364</v>
      </c>
      <c r="AJ4152" s="8" t="s">
        <v>3436</v>
      </c>
      <c r="AK4152" s="112">
        <v>71</v>
      </c>
    </row>
    <row r="4153" spans="31:37" hidden="1" x14ac:dyDescent="0.35">
      <c r="AE4153" s="8" t="s">
        <v>13689</v>
      </c>
      <c r="AF4153" s="8" t="s">
        <v>13690</v>
      </c>
      <c r="AG4153" s="8" t="s">
        <v>13691</v>
      </c>
      <c r="AH4153" s="8" t="s">
        <v>956</v>
      </c>
      <c r="AI4153" s="8" t="s">
        <v>956</v>
      </c>
      <c r="AJ4153" s="8" t="s">
        <v>2524</v>
      </c>
      <c r="AK4153" s="112">
        <v>173</v>
      </c>
    </row>
    <row r="4154" spans="31:37" hidden="1" x14ac:dyDescent="0.35">
      <c r="AE4154" s="8" t="s">
        <v>13692</v>
      </c>
      <c r="AF4154" s="8" t="s">
        <v>13693</v>
      </c>
      <c r="AG4154" s="8" t="s">
        <v>13694</v>
      </c>
      <c r="AH4154" s="8" t="s">
        <v>364</v>
      </c>
      <c r="AI4154" s="8" t="s">
        <v>364</v>
      </c>
      <c r="AJ4154" s="8" t="s">
        <v>7416</v>
      </c>
      <c r="AK4154" s="112">
        <v>73</v>
      </c>
    </row>
    <row r="4155" spans="31:37" hidden="1" x14ac:dyDescent="0.35">
      <c r="AE4155" s="8" t="s">
        <v>13695</v>
      </c>
      <c r="AF4155" s="8" t="s">
        <v>3068</v>
      </c>
      <c r="AG4155" s="8" t="s">
        <v>3069</v>
      </c>
      <c r="AH4155" s="8" t="s">
        <v>22</v>
      </c>
      <c r="AI4155" s="8" t="s">
        <v>22</v>
      </c>
      <c r="AJ4155" s="8" t="s">
        <v>1551</v>
      </c>
      <c r="AK4155" s="112">
        <v>82</v>
      </c>
    </row>
    <row r="4156" spans="31:37" hidden="1" x14ac:dyDescent="0.35">
      <c r="AE4156" s="8" t="s">
        <v>13696</v>
      </c>
      <c r="AF4156" s="8" t="s">
        <v>13697</v>
      </c>
      <c r="AG4156" s="8" t="s">
        <v>13698</v>
      </c>
      <c r="AH4156" s="8" t="s">
        <v>93</v>
      </c>
      <c r="AI4156" s="8" t="s">
        <v>94</v>
      </c>
      <c r="AJ4156" s="8" t="s">
        <v>5809</v>
      </c>
      <c r="AK4156" s="112">
        <v>134</v>
      </c>
    </row>
    <row r="4157" spans="31:37" hidden="1" x14ac:dyDescent="0.35">
      <c r="AE4157" s="8" t="s">
        <v>16486</v>
      </c>
      <c r="AF4157" s="8" t="s">
        <v>16487</v>
      </c>
      <c r="AG4157" s="8" t="s">
        <v>16488</v>
      </c>
      <c r="AH4157" s="8" t="s">
        <v>120</v>
      </c>
      <c r="AI4157" s="8" t="s">
        <v>120</v>
      </c>
      <c r="AJ4157" s="8" t="s">
        <v>541</v>
      </c>
      <c r="AK4157" s="112">
        <v>201</v>
      </c>
    </row>
    <row r="4158" spans="31:37" hidden="1" x14ac:dyDescent="0.35">
      <c r="AE4158" s="8" t="s">
        <v>13699</v>
      </c>
      <c r="AF4158" s="8" t="s">
        <v>13700</v>
      </c>
      <c r="AG4158" s="8" t="s">
        <v>13701</v>
      </c>
      <c r="AH4158" s="8" t="s">
        <v>638</v>
      </c>
      <c r="AI4158" s="8" t="s">
        <v>275</v>
      </c>
      <c r="AJ4158" s="8" t="s">
        <v>4437</v>
      </c>
      <c r="AK4158" s="112">
        <v>79</v>
      </c>
    </row>
    <row r="4159" spans="31:37" hidden="1" x14ac:dyDescent="0.35">
      <c r="AE4159" s="8" t="s">
        <v>13702</v>
      </c>
      <c r="AF4159" s="8" t="s">
        <v>13703</v>
      </c>
      <c r="AG4159" s="8" t="s">
        <v>13704</v>
      </c>
      <c r="AH4159" s="8" t="s">
        <v>5169</v>
      </c>
      <c r="AI4159" s="8" t="s">
        <v>127</v>
      </c>
      <c r="AJ4159" s="8" t="s">
        <v>13705</v>
      </c>
      <c r="AK4159" s="112">
        <v>67</v>
      </c>
    </row>
    <row r="4160" spans="31:37" hidden="1" x14ac:dyDescent="0.35">
      <c r="AE4160" s="8" t="s">
        <v>13706</v>
      </c>
      <c r="AF4160" s="8" t="s">
        <v>13707</v>
      </c>
      <c r="AG4160" s="8" t="s">
        <v>13708</v>
      </c>
      <c r="AH4160" s="8" t="s">
        <v>939</v>
      </c>
      <c r="AI4160" s="8" t="s">
        <v>115</v>
      </c>
      <c r="AJ4160" s="8" t="s">
        <v>940</v>
      </c>
      <c r="AK4160" s="112">
        <v>111</v>
      </c>
    </row>
    <row r="4161" spans="31:37" hidden="1" x14ac:dyDescent="0.35">
      <c r="AE4161" s="8" t="s">
        <v>13709</v>
      </c>
      <c r="AF4161" s="8" t="s">
        <v>13710</v>
      </c>
      <c r="AG4161" s="8" t="s">
        <v>13711</v>
      </c>
      <c r="AH4161" s="8" t="s">
        <v>2541</v>
      </c>
      <c r="AI4161" s="8" t="s">
        <v>115</v>
      </c>
      <c r="AJ4161" s="8" t="s">
        <v>2542</v>
      </c>
      <c r="AK4161" s="112">
        <v>83</v>
      </c>
    </row>
    <row r="4162" spans="31:37" hidden="1" x14ac:dyDescent="0.35">
      <c r="AE4162" s="8" t="s">
        <v>13712</v>
      </c>
      <c r="AF4162" s="8" t="s">
        <v>13713</v>
      </c>
      <c r="AG4162" s="8" t="s">
        <v>13508</v>
      </c>
      <c r="AH4162" s="8" t="s">
        <v>9887</v>
      </c>
      <c r="AI4162" s="8" t="s">
        <v>379</v>
      </c>
      <c r="AJ4162" s="8" t="s">
        <v>9888</v>
      </c>
      <c r="AK4162" s="112">
        <v>65</v>
      </c>
    </row>
    <row r="4163" spans="31:37" hidden="1" x14ac:dyDescent="0.35">
      <c r="AE4163" s="8" t="s">
        <v>13714</v>
      </c>
      <c r="AF4163" s="8" t="s">
        <v>13715</v>
      </c>
      <c r="AG4163" s="8" t="s">
        <v>13716</v>
      </c>
      <c r="AH4163" s="8" t="s">
        <v>22</v>
      </c>
      <c r="AI4163" s="8" t="s">
        <v>22</v>
      </c>
      <c r="AJ4163" s="8" t="s">
        <v>932</v>
      </c>
      <c r="AK4163" s="112">
        <v>38</v>
      </c>
    </row>
    <row r="4164" spans="31:37" hidden="1" x14ac:dyDescent="0.35">
      <c r="AE4164" s="8" t="s">
        <v>13717</v>
      </c>
      <c r="AF4164" s="8" t="s">
        <v>13718</v>
      </c>
      <c r="AG4164" s="8" t="s">
        <v>13719</v>
      </c>
      <c r="AH4164" s="8" t="s">
        <v>22</v>
      </c>
      <c r="AI4164" s="8" t="s">
        <v>22</v>
      </c>
      <c r="AJ4164" s="8" t="s">
        <v>3200</v>
      </c>
      <c r="AK4164" s="112">
        <v>60</v>
      </c>
    </row>
    <row r="4165" spans="31:37" hidden="1" x14ac:dyDescent="0.35">
      <c r="AE4165" s="8" t="s">
        <v>13720</v>
      </c>
      <c r="AF4165" s="8" t="s">
        <v>13721</v>
      </c>
      <c r="AG4165" s="8" t="s">
        <v>13722</v>
      </c>
      <c r="AH4165" s="8" t="s">
        <v>200</v>
      </c>
      <c r="AI4165" s="8" t="s">
        <v>34</v>
      </c>
      <c r="AJ4165" s="8" t="s">
        <v>201</v>
      </c>
      <c r="AK4165" s="112">
        <v>152</v>
      </c>
    </row>
    <row r="4166" spans="31:37" hidden="1" x14ac:dyDescent="0.35">
      <c r="AE4166" s="8" t="s">
        <v>13723</v>
      </c>
      <c r="AF4166" s="8" t="s">
        <v>13724</v>
      </c>
      <c r="AG4166" s="8" t="s">
        <v>13725</v>
      </c>
      <c r="AH4166" s="8" t="s">
        <v>13615</v>
      </c>
      <c r="AI4166" s="8" t="s">
        <v>69</v>
      </c>
      <c r="AJ4166" s="8" t="s">
        <v>13616</v>
      </c>
      <c r="AK4166" s="112">
        <v>41</v>
      </c>
    </row>
    <row r="4167" spans="31:37" hidden="1" x14ac:dyDescent="0.35">
      <c r="AE4167" s="8" t="s">
        <v>13726</v>
      </c>
      <c r="AF4167" s="8" t="s">
        <v>13727</v>
      </c>
      <c r="AG4167" s="8" t="s">
        <v>13728</v>
      </c>
      <c r="AH4167" s="8" t="s">
        <v>34</v>
      </c>
      <c r="AI4167" s="8" t="s">
        <v>34</v>
      </c>
      <c r="AJ4167" s="8" t="s">
        <v>3500</v>
      </c>
      <c r="AK4167" s="112">
        <v>194</v>
      </c>
    </row>
    <row r="4168" spans="31:37" hidden="1" x14ac:dyDescent="0.35">
      <c r="AE4168" s="8" t="s">
        <v>13729</v>
      </c>
      <c r="AF4168" s="8" t="s">
        <v>13730</v>
      </c>
      <c r="AG4168" s="8" t="s">
        <v>13731</v>
      </c>
      <c r="AH4168" s="8" t="s">
        <v>200</v>
      </c>
      <c r="AI4168" s="8" t="s">
        <v>34</v>
      </c>
      <c r="AJ4168" s="8" t="s">
        <v>5292</v>
      </c>
      <c r="AK4168" s="112">
        <v>87</v>
      </c>
    </row>
    <row r="4169" spans="31:37" hidden="1" x14ac:dyDescent="0.35">
      <c r="AE4169" s="8" t="s">
        <v>13732</v>
      </c>
      <c r="AF4169" s="8" t="s">
        <v>13733</v>
      </c>
      <c r="AG4169" s="8" t="s">
        <v>13734</v>
      </c>
      <c r="AH4169" s="8" t="s">
        <v>148</v>
      </c>
      <c r="AI4169" s="8" t="s">
        <v>148</v>
      </c>
      <c r="AJ4169" s="8" t="s">
        <v>7637</v>
      </c>
      <c r="AK4169" s="112">
        <v>87</v>
      </c>
    </row>
    <row r="4170" spans="31:37" hidden="1" x14ac:dyDescent="0.35">
      <c r="AE4170" s="8" t="s">
        <v>13735</v>
      </c>
      <c r="AF4170" s="8" t="s">
        <v>13736</v>
      </c>
      <c r="AG4170" s="8" t="s">
        <v>13737</v>
      </c>
      <c r="AH4170" s="8" t="s">
        <v>200</v>
      </c>
      <c r="AI4170" s="8" t="s">
        <v>34</v>
      </c>
      <c r="AJ4170" s="8" t="s">
        <v>13146</v>
      </c>
      <c r="AK4170" s="112">
        <v>65</v>
      </c>
    </row>
    <row r="4171" spans="31:37" hidden="1" x14ac:dyDescent="0.35">
      <c r="AE4171" s="8" t="s">
        <v>13738</v>
      </c>
      <c r="AF4171" s="8" t="s">
        <v>13739</v>
      </c>
      <c r="AG4171" s="8" t="s">
        <v>13740</v>
      </c>
      <c r="AH4171" s="8" t="s">
        <v>200</v>
      </c>
      <c r="AI4171" s="8" t="s">
        <v>34</v>
      </c>
      <c r="AJ4171" s="8" t="s">
        <v>307</v>
      </c>
      <c r="AK4171" s="112">
        <v>82</v>
      </c>
    </row>
    <row r="4172" spans="31:37" hidden="1" x14ac:dyDescent="0.35">
      <c r="AE4172" s="8" t="s">
        <v>13741</v>
      </c>
      <c r="AF4172" s="8" t="s">
        <v>13742</v>
      </c>
      <c r="AG4172" s="8" t="s">
        <v>13743</v>
      </c>
      <c r="AH4172" s="8" t="s">
        <v>13744</v>
      </c>
      <c r="AI4172" s="8" t="s">
        <v>22</v>
      </c>
      <c r="AJ4172" s="8" t="s">
        <v>9166</v>
      </c>
      <c r="AK4172" s="112">
        <v>43</v>
      </c>
    </row>
    <row r="4173" spans="31:37" hidden="1" x14ac:dyDescent="0.35">
      <c r="AE4173" s="8" t="s">
        <v>13745</v>
      </c>
      <c r="AF4173" s="8" t="s">
        <v>13746</v>
      </c>
      <c r="AG4173" s="8" t="s">
        <v>13747</v>
      </c>
      <c r="AH4173" s="8" t="s">
        <v>50</v>
      </c>
      <c r="AI4173" s="8" t="s">
        <v>22</v>
      </c>
      <c r="AJ4173" s="8" t="s">
        <v>13748</v>
      </c>
      <c r="AK4173" s="112">
        <v>39</v>
      </c>
    </row>
    <row r="4174" spans="31:37" hidden="1" x14ac:dyDescent="0.35">
      <c r="AE4174" s="8" t="s">
        <v>13749</v>
      </c>
      <c r="AF4174" s="8" t="s">
        <v>13750</v>
      </c>
      <c r="AG4174" s="8" t="s">
        <v>13751</v>
      </c>
      <c r="AH4174" s="8" t="s">
        <v>12792</v>
      </c>
      <c r="AI4174" s="8" t="s">
        <v>205</v>
      </c>
      <c r="AJ4174" s="8" t="s">
        <v>12793</v>
      </c>
      <c r="AK4174" s="112">
        <v>69</v>
      </c>
    </row>
    <row r="4175" spans="31:37" hidden="1" x14ac:dyDescent="0.35">
      <c r="AE4175" s="8" t="s">
        <v>13752</v>
      </c>
      <c r="AF4175" s="8" t="s">
        <v>13753</v>
      </c>
      <c r="AG4175" s="8" t="s">
        <v>13754</v>
      </c>
      <c r="AH4175" s="8" t="s">
        <v>22</v>
      </c>
      <c r="AI4175" s="8" t="s">
        <v>22</v>
      </c>
      <c r="AJ4175" s="8" t="s">
        <v>387</v>
      </c>
      <c r="AK4175" s="112">
        <v>53</v>
      </c>
    </row>
    <row r="4176" spans="31:37" hidden="1" x14ac:dyDescent="0.35">
      <c r="AE4176" s="8" t="s">
        <v>13755</v>
      </c>
      <c r="AF4176" s="8" t="s">
        <v>13756</v>
      </c>
      <c r="AG4176" s="8" t="s">
        <v>13757</v>
      </c>
      <c r="AH4176" s="8" t="s">
        <v>22</v>
      </c>
      <c r="AI4176" s="8" t="s">
        <v>22</v>
      </c>
      <c r="AJ4176" s="8" t="s">
        <v>9857</v>
      </c>
      <c r="AK4176" s="112">
        <v>214</v>
      </c>
    </row>
    <row r="4177" spans="31:37" hidden="1" x14ac:dyDescent="0.35">
      <c r="AE4177" s="8" t="s">
        <v>13758</v>
      </c>
      <c r="AF4177" s="8" t="s">
        <v>13759</v>
      </c>
      <c r="AG4177" s="8" t="s">
        <v>13760</v>
      </c>
      <c r="AH4177" s="8" t="s">
        <v>22</v>
      </c>
      <c r="AI4177" s="8" t="s">
        <v>22</v>
      </c>
      <c r="AJ4177" s="8" t="s">
        <v>4095</v>
      </c>
      <c r="AK4177" s="112">
        <v>68</v>
      </c>
    </row>
    <row r="4178" spans="31:37" hidden="1" x14ac:dyDescent="0.35">
      <c r="AE4178" s="8" t="s">
        <v>13761</v>
      </c>
      <c r="AF4178" s="8" t="s">
        <v>13762</v>
      </c>
      <c r="AG4178" s="8" t="s">
        <v>13763</v>
      </c>
      <c r="AH4178" s="8" t="s">
        <v>22</v>
      </c>
      <c r="AI4178" s="8" t="s">
        <v>22</v>
      </c>
      <c r="AJ4178" s="8" t="s">
        <v>878</v>
      </c>
      <c r="AK4178" s="112">
        <v>80</v>
      </c>
    </row>
    <row r="4179" spans="31:37" hidden="1" x14ac:dyDescent="0.35">
      <c r="AE4179" s="8" t="s">
        <v>13764</v>
      </c>
      <c r="AF4179" s="8" t="s">
        <v>13765</v>
      </c>
      <c r="AG4179" s="8" t="s">
        <v>13766</v>
      </c>
      <c r="AH4179" s="8" t="s">
        <v>120</v>
      </c>
      <c r="AI4179" s="8" t="s">
        <v>120</v>
      </c>
      <c r="AJ4179" s="8" t="s">
        <v>270</v>
      </c>
      <c r="AK4179" s="112">
        <v>67</v>
      </c>
    </row>
    <row r="4180" spans="31:37" hidden="1" x14ac:dyDescent="0.35">
      <c r="AE4180" s="8" t="s">
        <v>13767</v>
      </c>
      <c r="AF4180" s="8" t="s">
        <v>13768</v>
      </c>
      <c r="AG4180" s="8" t="s">
        <v>13769</v>
      </c>
      <c r="AH4180" s="8" t="s">
        <v>22</v>
      </c>
      <c r="AI4180" s="8" t="s">
        <v>22</v>
      </c>
      <c r="AJ4180" s="8" t="s">
        <v>4844</v>
      </c>
      <c r="AK4180" s="112">
        <v>40</v>
      </c>
    </row>
    <row r="4181" spans="31:37" hidden="1" x14ac:dyDescent="0.35">
      <c r="AE4181" s="8" t="s">
        <v>13770</v>
      </c>
      <c r="AF4181" s="8" t="s">
        <v>4479</v>
      </c>
      <c r="AG4181" s="8" t="s">
        <v>13771</v>
      </c>
      <c r="AH4181" s="8" t="s">
        <v>13772</v>
      </c>
      <c r="AI4181" s="8" t="s">
        <v>22</v>
      </c>
      <c r="AJ4181" s="8" t="s">
        <v>6499</v>
      </c>
      <c r="AK4181" s="112">
        <v>126</v>
      </c>
    </row>
    <row r="4182" spans="31:37" hidden="1" x14ac:dyDescent="0.35">
      <c r="AE4182" s="8" t="s">
        <v>13773</v>
      </c>
      <c r="AF4182" s="8" t="s">
        <v>13774</v>
      </c>
      <c r="AG4182" s="8" t="s">
        <v>13775</v>
      </c>
      <c r="AH4182" s="8" t="s">
        <v>13776</v>
      </c>
      <c r="AI4182" s="8" t="s">
        <v>22</v>
      </c>
      <c r="AJ4182" s="8" t="s">
        <v>13777</v>
      </c>
      <c r="AK4182" s="112">
        <v>130</v>
      </c>
    </row>
    <row r="4183" spans="31:37" hidden="1" x14ac:dyDescent="0.35">
      <c r="AE4183" s="8" t="s">
        <v>13778</v>
      </c>
      <c r="AF4183" s="8" t="s">
        <v>13779</v>
      </c>
      <c r="AG4183" s="8" t="s">
        <v>13780</v>
      </c>
      <c r="AH4183" s="8" t="s">
        <v>126</v>
      </c>
      <c r="AI4183" s="8" t="s">
        <v>127</v>
      </c>
      <c r="AJ4183" s="8" t="s">
        <v>359</v>
      </c>
      <c r="AK4183" s="112">
        <v>194</v>
      </c>
    </row>
    <row r="4184" spans="31:37" hidden="1" x14ac:dyDescent="0.35">
      <c r="AE4184" s="8" t="s">
        <v>13781</v>
      </c>
      <c r="AF4184" s="8" t="s">
        <v>17034</v>
      </c>
      <c r="AG4184" s="8" t="s">
        <v>16386</v>
      </c>
      <c r="AH4184" s="8" t="s">
        <v>329</v>
      </c>
      <c r="AI4184" s="8" t="s">
        <v>329</v>
      </c>
      <c r="AJ4184" s="8" t="s">
        <v>476</v>
      </c>
      <c r="AK4184" s="112">
        <v>80</v>
      </c>
    </row>
    <row r="4185" spans="31:37" hidden="1" x14ac:dyDescent="0.35">
      <c r="AE4185" s="8" t="s">
        <v>13782</v>
      </c>
      <c r="AF4185" s="8" t="s">
        <v>16385</v>
      </c>
      <c r="AG4185" s="8" t="s">
        <v>16386</v>
      </c>
      <c r="AH4185" s="8" t="s">
        <v>329</v>
      </c>
      <c r="AI4185" s="8" t="s">
        <v>329</v>
      </c>
      <c r="AJ4185" s="8" t="s">
        <v>476</v>
      </c>
      <c r="AK4185" s="112">
        <v>323</v>
      </c>
    </row>
    <row r="4186" spans="31:37" hidden="1" x14ac:dyDescent="0.35">
      <c r="AE4186" s="8" t="s">
        <v>13783</v>
      </c>
      <c r="AF4186" s="8" t="s">
        <v>13784</v>
      </c>
      <c r="AG4186" s="8" t="s">
        <v>13785</v>
      </c>
      <c r="AH4186" s="8" t="s">
        <v>329</v>
      </c>
      <c r="AI4186" s="8" t="s">
        <v>329</v>
      </c>
      <c r="AJ4186" s="8" t="s">
        <v>5077</v>
      </c>
      <c r="AK4186" s="112">
        <v>159</v>
      </c>
    </row>
    <row r="4187" spans="31:37" hidden="1" x14ac:dyDescent="0.35">
      <c r="AE4187" s="8" t="s">
        <v>13786</v>
      </c>
      <c r="AF4187" s="8" t="s">
        <v>13787</v>
      </c>
      <c r="AG4187" s="8" t="s">
        <v>13788</v>
      </c>
      <c r="AH4187" s="8" t="s">
        <v>1755</v>
      </c>
      <c r="AI4187" s="8" t="s">
        <v>37</v>
      </c>
      <c r="AJ4187" s="8" t="s">
        <v>10381</v>
      </c>
      <c r="AK4187" s="112">
        <v>131</v>
      </c>
    </row>
    <row r="4188" spans="31:37" hidden="1" x14ac:dyDescent="0.35">
      <c r="AE4188" s="8" t="s">
        <v>13789</v>
      </c>
      <c r="AF4188" s="8" t="s">
        <v>13790</v>
      </c>
      <c r="AG4188" s="8" t="s">
        <v>13791</v>
      </c>
      <c r="AH4188" s="8" t="s">
        <v>22</v>
      </c>
      <c r="AI4188" s="8" t="s">
        <v>22</v>
      </c>
      <c r="AJ4188" s="8" t="s">
        <v>597</v>
      </c>
      <c r="AK4188" s="112">
        <v>63</v>
      </c>
    </row>
    <row r="4189" spans="31:37" hidden="1" x14ac:dyDescent="0.35">
      <c r="AE4189" s="8" t="s">
        <v>13792</v>
      </c>
      <c r="AF4189" s="8" t="s">
        <v>13793</v>
      </c>
      <c r="AG4189" s="8" t="s">
        <v>16489</v>
      </c>
      <c r="AH4189" s="8" t="s">
        <v>953</v>
      </c>
      <c r="AI4189" s="8" t="s">
        <v>69</v>
      </c>
      <c r="AJ4189" s="8" t="s">
        <v>954</v>
      </c>
      <c r="AK4189" s="112">
        <v>47</v>
      </c>
    </row>
    <row r="4190" spans="31:37" hidden="1" x14ac:dyDescent="0.35">
      <c r="AE4190" s="8" t="s">
        <v>13794</v>
      </c>
      <c r="AF4190" s="8" t="s">
        <v>13795</v>
      </c>
      <c r="AG4190" s="8" t="s">
        <v>15762</v>
      </c>
      <c r="AH4190" s="8" t="s">
        <v>126</v>
      </c>
      <c r="AI4190" s="8" t="s">
        <v>127</v>
      </c>
      <c r="AJ4190" s="8" t="s">
        <v>2726</v>
      </c>
      <c r="AK4190" s="112">
        <v>58</v>
      </c>
    </row>
    <row r="4191" spans="31:37" hidden="1" x14ac:dyDescent="0.35">
      <c r="AE4191" s="8" t="s">
        <v>13796</v>
      </c>
      <c r="AF4191" s="8" t="s">
        <v>13797</v>
      </c>
      <c r="AG4191" s="8" t="s">
        <v>13798</v>
      </c>
      <c r="AH4191" s="8" t="s">
        <v>227</v>
      </c>
      <c r="AI4191" s="8" t="s">
        <v>227</v>
      </c>
      <c r="AJ4191" s="8" t="s">
        <v>1092</v>
      </c>
      <c r="AK4191" s="112">
        <v>104</v>
      </c>
    </row>
    <row r="4192" spans="31:37" hidden="1" x14ac:dyDescent="0.35">
      <c r="AE4192" s="8" t="s">
        <v>13799</v>
      </c>
      <c r="AF4192" s="8" t="s">
        <v>15763</v>
      </c>
      <c r="AG4192" s="8" t="s">
        <v>13800</v>
      </c>
      <c r="AH4192" s="8" t="s">
        <v>1727</v>
      </c>
      <c r="AI4192" s="8" t="s">
        <v>127</v>
      </c>
      <c r="AJ4192" s="8" t="s">
        <v>1728</v>
      </c>
      <c r="AK4192" s="112">
        <v>79</v>
      </c>
    </row>
    <row r="4193" spans="31:37" hidden="1" x14ac:dyDescent="0.35">
      <c r="AE4193" s="8" t="s">
        <v>13801</v>
      </c>
      <c r="AF4193" s="8" t="s">
        <v>13802</v>
      </c>
      <c r="AG4193" s="8" t="s">
        <v>2511</v>
      </c>
      <c r="AH4193" s="8" t="s">
        <v>2512</v>
      </c>
      <c r="AI4193" s="8" t="s">
        <v>734</v>
      </c>
      <c r="AJ4193" s="8" t="s">
        <v>2513</v>
      </c>
      <c r="AK4193" s="112">
        <v>234</v>
      </c>
    </row>
    <row r="4194" spans="31:37" hidden="1" x14ac:dyDescent="0.35">
      <c r="AE4194" s="8" t="s">
        <v>13803</v>
      </c>
      <c r="AF4194" s="8" t="s">
        <v>13804</v>
      </c>
      <c r="AG4194" s="8" t="s">
        <v>13805</v>
      </c>
      <c r="AH4194" s="8" t="s">
        <v>2019</v>
      </c>
      <c r="AI4194" s="8" t="s">
        <v>22</v>
      </c>
      <c r="AJ4194" s="8" t="s">
        <v>12291</v>
      </c>
      <c r="AK4194" s="112">
        <v>156</v>
      </c>
    </row>
    <row r="4195" spans="31:37" hidden="1" x14ac:dyDescent="0.35">
      <c r="AE4195" s="8" t="s">
        <v>13806</v>
      </c>
      <c r="AF4195" s="8" t="s">
        <v>13807</v>
      </c>
      <c r="AG4195" s="8" t="s">
        <v>13808</v>
      </c>
      <c r="AH4195" s="8" t="s">
        <v>1206</v>
      </c>
      <c r="AI4195" s="8" t="s">
        <v>141</v>
      </c>
      <c r="AJ4195" s="8" t="s">
        <v>1207</v>
      </c>
      <c r="AK4195" s="112">
        <v>30</v>
      </c>
    </row>
    <row r="4196" spans="31:37" hidden="1" x14ac:dyDescent="0.35">
      <c r="AE4196" s="8" t="s">
        <v>13809</v>
      </c>
      <c r="AF4196" s="8" t="s">
        <v>13810</v>
      </c>
      <c r="AG4196" s="8" t="s">
        <v>13811</v>
      </c>
      <c r="AH4196" s="8" t="s">
        <v>22</v>
      </c>
      <c r="AI4196" s="8" t="s">
        <v>22</v>
      </c>
      <c r="AJ4196" s="8" t="s">
        <v>43</v>
      </c>
      <c r="AK4196" s="112">
        <v>59</v>
      </c>
    </row>
    <row r="4197" spans="31:37" hidden="1" x14ac:dyDescent="0.35">
      <c r="AE4197" s="8" t="s">
        <v>13812</v>
      </c>
      <c r="AF4197" s="8" t="s">
        <v>13813</v>
      </c>
      <c r="AG4197" s="8" t="s">
        <v>13814</v>
      </c>
      <c r="AH4197" s="8" t="s">
        <v>752</v>
      </c>
      <c r="AI4197" s="8" t="s">
        <v>753</v>
      </c>
      <c r="AJ4197" s="8" t="s">
        <v>2510</v>
      </c>
      <c r="AK4197" s="112">
        <v>45</v>
      </c>
    </row>
    <row r="4198" spans="31:37" hidden="1" x14ac:dyDescent="0.35">
      <c r="AE4198" s="8" t="s">
        <v>13815</v>
      </c>
      <c r="AF4198" s="8" t="s">
        <v>13816</v>
      </c>
      <c r="AG4198" s="8" t="s">
        <v>13817</v>
      </c>
      <c r="AH4198" s="8" t="s">
        <v>811</v>
      </c>
      <c r="AI4198" s="8" t="s">
        <v>811</v>
      </c>
      <c r="AJ4198" s="8" t="s">
        <v>6768</v>
      </c>
      <c r="AK4198" s="112">
        <v>49</v>
      </c>
    </row>
    <row r="4199" spans="31:37" hidden="1" x14ac:dyDescent="0.35">
      <c r="AE4199" s="8" t="s">
        <v>13818</v>
      </c>
      <c r="AF4199" s="8" t="s">
        <v>13819</v>
      </c>
      <c r="AG4199" s="8" t="s">
        <v>13820</v>
      </c>
      <c r="AH4199" s="8" t="s">
        <v>227</v>
      </c>
      <c r="AI4199" s="8" t="s">
        <v>227</v>
      </c>
      <c r="AJ4199" s="8" t="s">
        <v>2028</v>
      </c>
      <c r="AK4199" s="112">
        <v>74</v>
      </c>
    </row>
    <row r="4200" spans="31:37" hidden="1" x14ac:dyDescent="0.35">
      <c r="AE4200" s="8" t="s">
        <v>13821</v>
      </c>
      <c r="AF4200" s="8" t="s">
        <v>13822</v>
      </c>
      <c r="AG4200" s="8" t="s">
        <v>15764</v>
      </c>
      <c r="AH4200" s="8" t="s">
        <v>200</v>
      </c>
      <c r="AI4200" s="8" t="s">
        <v>34</v>
      </c>
      <c r="AJ4200" s="8" t="s">
        <v>1939</v>
      </c>
      <c r="AK4200" s="112">
        <v>70</v>
      </c>
    </row>
    <row r="4201" spans="31:37" hidden="1" x14ac:dyDescent="0.35">
      <c r="AE4201" s="8" t="s">
        <v>13823</v>
      </c>
      <c r="AF4201" s="8" t="s">
        <v>17035</v>
      </c>
      <c r="AG4201" s="8" t="s">
        <v>17036</v>
      </c>
      <c r="AH4201" s="8" t="s">
        <v>22</v>
      </c>
      <c r="AI4201" s="8" t="s">
        <v>22</v>
      </c>
      <c r="AJ4201" s="8" t="s">
        <v>453</v>
      </c>
      <c r="AK4201" s="112">
        <v>61</v>
      </c>
    </row>
    <row r="4202" spans="31:37" hidden="1" x14ac:dyDescent="0.35">
      <c r="AE4202" s="8" t="s">
        <v>13824</v>
      </c>
      <c r="AF4202" s="8" t="s">
        <v>13825</v>
      </c>
      <c r="AG4202" s="8" t="s">
        <v>13826</v>
      </c>
      <c r="AH4202" s="8" t="s">
        <v>120</v>
      </c>
      <c r="AI4202" s="8" t="s">
        <v>120</v>
      </c>
      <c r="AJ4202" s="8" t="s">
        <v>2179</v>
      </c>
      <c r="AK4202" s="112">
        <v>164</v>
      </c>
    </row>
    <row r="4203" spans="31:37" hidden="1" x14ac:dyDescent="0.35">
      <c r="AE4203" s="8" t="s">
        <v>13827</v>
      </c>
      <c r="AF4203" s="8" t="s">
        <v>13828</v>
      </c>
      <c r="AG4203" s="8" t="s">
        <v>16490</v>
      </c>
      <c r="AH4203" s="8" t="s">
        <v>22</v>
      </c>
      <c r="AI4203" s="8" t="s">
        <v>22</v>
      </c>
      <c r="AJ4203" s="8" t="s">
        <v>597</v>
      </c>
      <c r="AK4203" s="112">
        <v>63</v>
      </c>
    </row>
    <row r="4204" spans="31:37" hidden="1" x14ac:dyDescent="0.35">
      <c r="AE4204" s="8" t="s">
        <v>13829</v>
      </c>
      <c r="AF4204" s="8" t="s">
        <v>16387</v>
      </c>
      <c r="AG4204" s="8" t="s">
        <v>13621</v>
      </c>
      <c r="AH4204" s="8" t="s">
        <v>702</v>
      </c>
      <c r="AI4204" s="8" t="s">
        <v>22</v>
      </c>
      <c r="AJ4204" s="8" t="s">
        <v>703</v>
      </c>
      <c r="AK4204" s="112">
        <v>27</v>
      </c>
    </row>
    <row r="4205" spans="31:37" hidden="1" x14ac:dyDescent="0.35">
      <c r="AE4205" s="8" t="s">
        <v>13830</v>
      </c>
      <c r="AF4205" s="8" t="s">
        <v>15765</v>
      </c>
      <c r="AG4205" s="8" t="s">
        <v>15748</v>
      </c>
      <c r="AH4205" s="8" t="s">
        <v>607</v>
      </c>
      <c r="AI4205" s="8" t="s">
        <v>147</v>
      </c>
      <c r="AJ4205" s="8" t="s">
        <v>608</v>
      </c>
      <c r="AK4205" s="112">
        <v>42</v>
      </c>
    </row>
    <row r="4206" spans="31:37" hidden="1" x14ac:dyDescent="0.35">
      <c r="AE4206" s="8" t="s">
        <v>13831</v>
      </c>
      <c r="AF4206" s="8" t="s">
        <v>13832</v>
      </c>
      <c r="AG4206" s="8" t="s">
        <v>13833</v>
      </c>
      <c r="AH4206" s="8" t="s">
        <v>148</v>
      </c>
      <c r="AI4206" s="8" t="s">
        <v>148</v>
      </c>
      <c r="AJ4206" s="8" t="s">
        <v>3869</v>
      </c>
      <c r="AK4206" s="112">
        <v>100</v>
      </c>
    </row>
    <row r="4207" spans="31:37" hidden="1" x14ac:dyDescent="0.35">
      <c r="AE4207" s="8" t="s">
        <v>13834</v>
      </c>
      <c r="AF4207" s="8" t="s">
        <v>13835</v>
      </c>
      <c r="AG4207" s="8" t="s">
        <v>13836</v>
      </c>
      <c r="AH4207" s="8" t="s">
        <v>13837</v>
      </c>
      <c r="AI4207" s="8" t="s">
        <v>22</v>
      </c>
      <c r="AJ4207" s="8" t="s">
        <v>13838</v>
      </c>
      <c r="AK4207" s="112">
        <v>241</v>
      </c>
    </row>
    <row r="4208" spans="31:37" hidden="1" x14ac:dyDescent="0.35">
      <c r="AE4208" s="8" t="s">
        <v>13839</v>
      </c>
      <c r="AF4208" s="8" t="s">
        <v>13840</v>
      </c>
      <c r="AG4208" s="8" t="s">
        <v>13841</v>
      </c>
      <c r="AH4208" s="8" t="s">
        <v>200</v>
      </c>
      <c r="AI4208" s="8" t="s">
        <v>34</v>
      </c>
      <c r="AJ4208" s="8" t="s">
        <v>1939</v>
      </c>
      <c r="AK4208" s="112">
        <v>200</v>
      </c>
    </row>
    <row r="4209" spans="31:37" hidden="1" x14ac:dyDescent="0.35">
      <c r="AE4209" s="8" t="s">
        <v>13842</v>
      </c>
      <c r="AF4209" s="8" t="s">
        <v>15766</v>
      </c>
      <c r="AG4209" s="8" t="s">
        <v>13843</v>
      </c>
      <c r="AH4209" s="8" t="s">
        <v>2075</v>
      </c>
      <c r="AI4209" s="8" t="s">
        <v>275</v>
      </c>
      <c r="AJ4209" s="8" t="s">
        <v>3327</v>
      </c>
      <c r="AK4209" s="112">
        <v>69</v>
      </c>
    </row>
    <row r="4210" spans="31:37" hidden="1" x14ac:dyDescent="0.35">
      <c r="AE4210" s="8" t="s">
        <v>13844</v>
      </c>
      <c r="AF4210" s="8" t="s">
        <v>13845</v>
      </c>
      <c r="AG4210" s="8" t="s">
        <v>13846</v>
      </c>
      <c r="AH4210" s="8" t="s">
        <v>227</v>
      </c>
      <c r="AI4210" s="8" t="s">
        <v>227</v>
      </c>
      <c r="AJ4210" s="8" t="s">
        <v>2028</v>
      </c>
      <c r="AK4210" s="112">
        <v>50</v>
      </c>
    </row>
    <row r="4211" spans="31:37" hidden="1" x14ac:dyDescent="0.35">
      <c r="AE4211" s="8" t="s">
        <v>13847</v>
      </c>
      <c r="AF4211" s="8" t="s">
        <v>2005</v>
      </c>
      <c r="AG4211" s="8" t="s">
        <v>2006</v>
      </c>
      <c r="AH4211" s="8" t="s">
        <v>2007</v>
      </c>
      <c r="AI4211" s="8" t="s">
        <v>329</v>
      </c>
      <c r="AJ4211" s="8" t="s">
        <v>2008</v>
      </c>
      <c r="AK4211" s="112">
        <v>265</v>
      </c>
    </row>
    <row r="4212" spans="31:37" hidden="1" x14ac:dyDescent="0.35">
      <c r="AE4212" s="8" t="s">
        <v>13848</v>
      </c>
      <c r="AF4212" s="8" t="s">
        <v>13849</v>
      </c>
      <c r="AG4212" s="8" t="s">
        <v>13850</v>
      </c>
      <c r="AH4212" s="8" t="s">
        <v>1825</v>
      </c>
      <c r="AI4212" s="8" t="s">
        <v>115</v>
      </c>
      <c r="AJ4212" s="8" t="s">
        <v>1826</v>
      </c>
      <c r="AK4212" s="112">
        <v>198</v>
      </c>
    </row>
    <row r="4213" spans="31:37" hidden="1" x14ac:dyDescent="0.35">
      <c r="AE4213" s="8" t="s">
        <v>13851</v>
      </c>
      <c r="AF4213" s="8" t="s">
        <v>13852</v>
      </c>
      <c r="AG4213" s="8" t="s">
        <v>13853</v>
      </c>
      <c r="AH4213" s="8" t="s">
        <v>2816</v>
      </c>
      <c r="AI4213" s="8" t="s">
        <v>115</v>
      </c>
      <c r="AJ4213" s="8" t="s">
        <v>1826</v>
      </c>
      <c r="AK4213" s="112">
        <v>87</v>
      </c>
    </row>
    <row r="4214" spans="31:37" hidden="1" x14ac:dyDescent="0.35">
      <c r="AE4214" s="8" t="s">
        <v>13854</v>
      </c>
      <c r="AF4214" s="8" t="s">
        <v>13855</v>
      </c>
      <c r="AG4214" s="8" t="s">
        <v>13856</v>
      </c>
      <c r="AH4214" s="8" t="s">
        <v>4129</v>
      </c>
      <c r="AI4214" s="8" t="s">
        <v>147</v>
      </c>
      <c r="AJ4214" s="8" t="s">
        <v>4130</v>
      </c>
      <c r="AK4214" s="112">
        <v>71</v>
      </c>
    </row>
    <row r="4215" spans="31:37" hidden="1" x14ac:dyDescent="0.35">
      <c r="AE4215" s="8" t="s">
        <v>13857</v>
      </c>
      <c r="AF4215" s="8" t="s">
        <v>13858</v>
      </c>
      <c r="AG4215" s="8" t="s">
        <v>13859</v>
      </c>
      <c r="AH4215" s="8" t="s">
        <v>783</v>
      </c>
      <c r="AI4215" s="8" t="s">
        <v>391</v>
      </c>
      <c r="AJ4215" s="8" t="s">
        <v>784</v>
      </c>
      <c r="AK4215" s="112">
        <v>47</v>
      </c>
    </row>
    <row r="4216" spans="31:37" hidden="1" x14ac:dyDescent="0.35">
      <c r="AE4216" s="8" t="s">
        <v>13860</v>
      </c>
      <c r="AF4216" s="8" t="s">
        <v>13861</v>
      </c>
      <c r="AG4216" s="8" t="s">
        <v>6135</v>
      </c>
      <c r="AH4216" s="8" t="s">
        <v>6136</v>
      </c>
      <c r="AI4216" s="8" t="s">
        <v>364</v>
      </c>
      <c r="AJ4216" s="8" t="s">
        <v>6137</v>
      </c>
      <c r="AK4216" s="112">
        <v>118</v>
      </c>
    </row>
    <row r="4217" spans="31:37" hidden="1" x14ac:dyDescent="0.35">
      <c r="AE4217" s="8" t="s">
        <v>13862</v>
      </c>
      <c r="AF4217" s="8" t="s">
        <v>13863</v>
      </c>
      <c r="AG4217" s="8" t="s">
        <v>13864</v>
      </c>
      <c r="AH4217" s="8" t="s">
        <v>120</v>
      </c>
      <c r="AI4217" s="8" t="s">
        <v>120</v>
      </c>
      <c r="AJ4217" s="8" t="s">
        <v>265</v>
      </c>
      <c r="AK4217" s="112">
        <v>159</v>
      </c>
    </row>
    <row r="4218" spans="31:37" hidden="1" x14ac:dyDescent="0.35">
      <c r="AE4218" s="8" t="s">
        <v>13865</v>
      </c>
      <c r="AF4218" s="8" t="s">
        <v>13866</v>
      </c>
      <c r="AG4218" s="8" t="s">
        <v>13867</v>
      </c>
      <c r="AH4218" s="8" t="s">
        <v>783</v>
      </c>
      <c r="AI4218" s="8" t="s">
        <v>391</v>
      </c>
      <c r="AJ4218" s="8" t="s">
        <v>784</v>
      </c>
      <c r="AK4218" s="112">
        <v>125</v>
      </c>
    </row>
    <row r="4219" spans="31:37" hidden="1" x14ac:dyDescent="0.35">
      <c r="AE4219" s="8" t="s">
        <v>13868</v>
      </c>
      <c r="AF4219" s="8" t="s">
        <v>13869</v>
      </c>
      <c r="AG4219" s="8" t="s">
        <v>13870</v>
      </c>
      <c r="AH4219" s="8" t="s">
        <v>1853</v>
      </c>
      <c r="AI4219" s="8" t="s">
        <v>22</v>
      </c>
      <c r="AJ4219" s="8" t="s">
        <v>9004</v>
      </c>
      <c r="AK4219" s="112">
        <v>145</v>
      </c>
    </row>
    <row r="4220" spans="31:37" hidden="1" x14ac:dyDescent="0.35">
      <c r="AE4220" s="8" t="s">
        <v>13871</v>
      </c>
      <c r="AF4220" s="8" t="s">
        <v>4234</v>
      </c>
      <c r="AG4220" s="8" t="s">
        <v>4235</v>
      </c>
      <c r="AH4220" s="8" t="s">
        <v>1275</v>
      </c>
      <c r="AI4220" s="8" t="s">
        <v>127</v>
      </c>
      <c r="AJ4220" s="8" t="s">
        <v>1276</v>
      </c>
      <c r="AK4220" s="112">
        <v>57</v>
      </c>
    </row>
    <row r="4221" spans="31:37" hidden="1" x14ac:dyDescent="0.35">
      <c r="AE4221" s="8" t="s">
        <v>13872</v>
      </c>
      <c r="AF4221" s="8" t="s">
        <v>4113</v>
      </c>
      <c r="AG4221" s="8" t="s">
        <v>13873</v>
      </c>
      <c r="AH4221" s="8" t="s">
        <v>200</v>
      </c>
      <c r="AI4221" s="8" t="s">
        <v>34</v>
      </c>
      <c r="AJ4221" s="8" t="s">
        <v>2889</v>
      </c>
      <c r="AK4221" s="112">
        <v>350</v>
      </c>
    </row>
    <row r="4222" spans="31:37" hidden="1" x14ac:dyDescent="0.35">
      <c r="AE4222" s="8" t="s">
        <v>13874</v>
      </c>
      <c r="AF4222" s="8" t="s">
        <v>13875</v>
      </c>
      <c r="AG4222" s="8" t="s">
        <v>13876</v>
      </c>
      <c r="AH4222" s="8" t="s">
        <v>5937</v>
      </c>
      <c r="AI4222" s="8" t="s">
        <v>312</v>
      </c>
      <c r="AJ4222" s="8" t="s">
        <v>12975</v>
      </c>
      <c r="AK4222" s="112">
        <v>71</v>
      </c>
    </row>
    <row r="4223" spans="31:37" hidden="1" x14ac:dyDescent="0.35">
      <c r="AE4223" s="8" t="s">
        <v>13877</v>
      </c>
      <c r="AF4223" s="8" t="s">
        <v>13878</v>
      </c>
      <c r="AG4223" s="8" t="s">
        <v>13879</v>
      </c>
      <c r="AH4223" s="8" t="s">
        <v>260</v>
      </c>
      <c r="AI4223" s="8" t="s">
        <v>260</v>
      </c>
      <c r="AJ4223" s="8" t="s">
        <v>13880</v>
      </c>
      <c r="AK4223" s="112">
        <v>156</v>
      </c>
    </row>
    <row r="4224" spans="31:37" hidden="1" x14ac:dyDescent="0.35">
      <c r="AE4224" s="8" t="s">
        <v>13881</v>
      </c>
      <c r="AF4224" s="8" t="s">
        <v>13882</v>
      </c>
      <c r="AG4224" s="8" t="s">
        <v>4768</v>
      </c>
      <c r="AH4224" s="8" t="s">
        <v>1128</v>
      </c>
      <c r="AI4224" s="8" t="s">
        <v>221</v>
      </c>
      <c r="AJ4224" s="8" t="s">
        <v>1129</v>
      </c>
      <c r="AK4224" s="112">
        <v>164</v>
      </c>
    </row>
    <row r="4225" spans="31:37" hidden="1" x14ac:dyDescent="0.35">
      <c r="AE4225" s="8" t="s">
        <v>13883</v>
      </c>
      <c r="AF4225" s="8" t="s">
        <v>4987</v>
      </c>
      <c r="AG4225" s="8" t="s">
        <v>13884</v>
      </c>
      <c r="AH4225" s="8" t="s">
        <v>3510</v>
      </c>
      <c r="AI4225" s="8" t="s">
        <v>275</v>
      </c>
      <c r="AJ4225" s="8" t="s">
        <v>4988</v>
      </c>
      <c r="AK4225" s="112">
        <v>87</v>
      </c>
    </row>
    <row r="4226" spans="31:37" hidden="1" x14ac:dyDescent="0.35">
      <c r="AE4226" s="8" t="s">
        <v>13885</v>
      </c>
      <c r="AF4226" s="8" t="s">
        <v>13886</v>
      </c>
      <c r="AG4226" s="8" t="s">
        <v>3710</v>
      </c>
      <c r="AH4226" s="8" t="s">
        <v>15767</v>
      </c>
      <c r="AI4226" s="8" t="s">
        <v>275</v>
      </c>
      <c r="AJ4226" s="8" t="s">
        <v>3511</v>
      </c>
      <c r="AK4226" s="112">
        <v>103</v>
      </c>
    </row>
    <row r="4227" spans="31:37" hidden="1" x14ac:dyDescent="0.35">
      <c r="AE4227" s="8" t="s">
        <v>13887</v>
      </c>
      <c r="AF4227" s="8" t="s">
        <v>13888</v>
      </c>
      <c r="AG4227" s="8" t="s">
        <v>13889</v>
      </c>
      <c r="AH4227" s="8" t="s">
        <v>248</v>
      </c>
      <c r="AI4227" s="8" t="s">
        <v>127</v>
      </c>
      <c r="AJ4227" s="8" t="s">
        <v>1516</v>
      </c>
      <c r="AK4227" s="112">
        <v>53</v>
      </c>
    </row>
    <row r="4228" spans="31:37" hidden="1" x14ac:dyDescent="0.35">
      <c r="AE4228" s="8" t="s">
        <v>13890</v>
      </c>
      <c r="AF4228" s="8" t="s">
        <v>13891</v>
      </c>
      <c r="AG4228" s="8" t="s">
        <v>16412</v>
      </c>
      <c r="AH4228" s="8" t="s">
        <v>248</v>
      </c>
      <c r="AI4228" s="8" t="s">
        <v>127</v>
      </c>
      <c r="AJ4228" s="8" t="s">
        <v>1516</v>
      </c>
      <c r="AK4228" s="112">
        <v>88</v>
      </c>
    </row>
    <row r="4229" spans="31:37" hidden="1" x14ac:dyDescent="0.35">
      <c r="AE4229" s="8" t="s">
        <v>13892</v>
      </c>
      <c r="AF4229" s="8" t="s">
        <v>15768</v>
      </c>
      <c r="AG4229" s="8" t="s">
        <v>13893</v>
      </c>
      <c r="AH4229" s="8" t="s">
        <v>22</v>
      </c>
      <c r="AI4229" s="8" t="s">
        <v>22</v>
      </c>
      <c r="AJ4229" s="8" t="s">
        <v>3200</v>
      </c>
      <c r="AK4229" s="112">
        <v>63</v>
      </c>
    </row>
    <row r="4230" spans="31:37" hidden="1" x14ac:dyDescent="0.35">
      <c r="AE4230" s="8" t="s">
        <v>13894</v>
      </c>
      <c r="AF4230" s="8" t="s">
        <v>13895</v>
      </c>
      <c r="AG4230" s="8" t="s">
        <v>13896</v>
      </c>
      <c r="AH4230" s="8" t="s">
        <v>126</v>
      </c>
      <c r="AI4230" s="8" t="s">
        <v>127</v>
      </c>
      <c r="AJ4230" s="8" t="s">
        <v>9074</v>
      </c>
      <c r="AK4230" s="112">
        <v>43</v>
      </c>
    </row>
    <row r="4231" spans="31:37" hidden="1" x14ac:dyDescent="0.35">
      <c r="AE4231" s="8" t="s">
        <v>13897</v>
      </c>
      <c r="AF4231" s="8" t="s">
        <v>13898</v>
      </c>
      <c r="AG4231" s="8" t="s">
        <v>13899</v>
      </c>
      <c r="AH4231" s="8" t="s">
        <v>120</v>
      </c>
      <c r="AI4231" s="8" t="s">
        <v>120</v>
      </c>
      <c r="AJ4231" s="8" t="s">
        <v>496</v>
      </c>
      <c r="AK4231" s="112">
        <v>256</v>
      </c>
    </row>
    <row r="4232" spans="31:37" hidden="1" x14ac:dyDescent="0.35">
      <c r="AE4232" s="8" t="s">
        <v>13900</v>
      </c>
      <c r="AF4232" s="8" t="s">
        <v>15769</v>
      </c>
      <c r="AG4232" s="8" t="s">
        <v>13901</v>
      </c>
      <c r="AH4232" s="8" t="s">
        <v>364</v>
      </c>
      <c r="AI4232" s="8" t="s">
        <v>364</v>
      </c>
      <c r="AJ4232" s="8" t="s">
        <v>1627</v>
      </c>
      <c r="AK4232" s="112">
        <v>124</v>
      </c>
    </row>
    <row r="4233" spans="31:37" hidden="1" x14ac:dyDescent="0.35">
      <c r="AE4233" s="8" t="s">
        <v>13902</v>
      </c>
      <c r="AF4233" s="8" t="s">
        <v>13903</v>
      </c>
      <c r="AG4233" s="8" t="s">
        <v>13904</v>
      </c>
      <c r="AH4233" s="8" t="s">
        <v>445</v>
      </c>
      <c r="AI4233" s="8" t="s">
        <v>22</v>
      </c>
      <c r="AJ4233" s="8" t="s">
        <v>446</v>
      </c>
      <c r="AK4233" s="112">
        <v>34</v>
      </c>
    </row>
    <row r="4234" spans="31:37" hidden="1" x14ac:dyDescent="0.35">
      <c r="AE4234" s="8" t="s">
        <v>13905</v>
      </c>
      <c r="AF4234" s="8" t="s">
        <v>13906</v>
      </c>
      <c r="AG4234" s="8" t="s">
        <v>13907</v>
      </c>
      <c r="AH4234" s="8" t="s">
        <v>364</v>
      </c>
      <c r="AI4234" s="8" t="s">
        <v>364</v>
      </c>
      <c r="AJ4234" s="8" t="s">
        <v>3246</v>
      </c>
      <c r="AK4234" s="112">
        <v>214</v>
      </c>
    </row>
    <row r="4235" spans="31:37" hidden="1" x14ac:dyDescent="0.35">
      <c r="AE4235" s="8" t="s">
        <v>13908</v>
      </c>
      <c r="AF4235" s="8" t="s">
        <v>13909</v>
      </c>
      <c r="AG4235" s="8" t="s">
        <v>15770</v>
      </c>
      <c r="AH4235" s="8" t="s">
        <v>22</v>
      </c>
      <c r="AI4235" s="8" t="s">
        <v>22</v>
      </c>
      <c r="AJ4235" s="8" t="s">
        <v>387</v>
      </c>
      <c r="AK4235" s="112">
        <v>55</v>
      </c>
    </row>
    <row r="4236" spans="31:37" hidden="1" x14ac:dyDescent="0.35">
      <c r="AE4236" s="8" t="s">
        <v>13910</v>
      </c>
      <c r="AF4236" s="8" t="s">
        <v>13911</v>
      </c>
      <c r="AG4236" s="8" t="s">
        <v>16413</v>
      </c>
      <c r="AH4236" s="8" t="s">
        <v>120</v>
      </c>
      <c r="AI4236" s="8" t="s">
        <v>120</v>
      </c>
      <c r="AJ4236" s="8" t="s">
        <v>13912</v>
      </c>
      <c r="AK4236" s="112">
        <v>104</v>
      </c>
    </row>
    <row r="4237" spans="31:37" hidden="1" x14ac:dyDescent="0.35">
      <c r="AE4237" s="8" t="s">
        <v>13913</v>
      </c>
      <c r="AF4237" s="8" t="s">
        <v>13914</v>
      </c>
      <c r="AG4237" s="8" t="s">
        <v>13915</v>
      </c>
      <c r="AH4237" s="8" t="s">
        <v>22</v>
      </c>
      <c r="AI4237" s="8" t="s">
        <v>22</v>
      </c>
      <c r="AJ4237" s="8" t="s">
        <v>1224</v>
      </c>
      <c r="AK4237" s="112">
        <v>141</v>
      </c>
    </row>
    <row r="4238" spans="31:37" hidden="1" x14ac:dyDescent="0.35">
      <c r="AE4238" s="8" t="s">
        <v>13916</v>
      </c>
      <c r="AF4238" s="8" t="s">
        <v>15771</v>
      </c>
      <c r="AG4238" s="8" t="s">
        <v>13917</v>
      </c>
      <c r="AH4238" s="8" t="s">
        <v>13631</v>
      </c>
      <c r="AI4238" s="8" t="s">
        <v>221</v>
      </c>
      <c r="AJ4238" s="8" t="s">
        <v>13632</v>
      </c>
      <c r="AK4238" s="112">
        <v>192</v>
      </c>
    </row>
    <row r="4239" spans="31:37" hidden="1" x14ac:dyDescent="0.35">
      <c r="AE4239" s="8" t="s">
        <v>13918</v>
      </c>
      <c r="AF4239" s="8" t="s">
        <v>13919</v>
      </c>
      <c r="AG4239" s="8" t="s">
        <v>13920</v>
      </c>
      <c r="AH4239" s="8" t="s">
        <v>120</v>
      </c>
      <c r="AI4239" s="8" t="s">
        <v>120</v>
      </c>
      <c r="AJ4239" s="8" t="s">
        <v>270</v>
      </c>
      <c r="AK4239" s="112">
        <v>107</v>
      </c>
    </row>
    <row r="4240" spans="31:37" hidden="1" x14ac:dyDescent="0.35">
      <c r="AE4240" s="8" t="s">
        <v>13921</v>
      </c>
      <c r="AF4240" s="8" t="s">
        <v>15772</v>
      </c>
      <c r="AG4240" s="8" t="s">
        <v>15773</v>
      </c>
      <c r="AH4240" s="8" t="s">
        <v>329</v>
      </c>
      <c r="AI4240" s="8" t="s">
        <v>329</v>
      </c>
      <c r="AJ4240" s="8" t="s">
        <v>5077</v>
      </c>
      <c r="AK4240" s="112">
        <v>77</v>
      </c>
    </row>
    <row r="4241" spans="31:37" hidden="1" x14ac:dyDescent="0.35">
      <c r="AE4241" s="8" t="s">
        <v>13922</v>
      </c>
      <c r="AF4241" s="8" t="s">
        <v>15774</v>
      </c>
      <c r="AG4241" s="8" t="s">
        <v>13923</v>
      </c>
      <c r="AH4241" s="8" t="s">
        <v>329</v>
      </c>
      <c r="AI4241" s="8" t="s">
        <v>329</v>
      </c>
      <c r="AJ4241" s="8" t="s">
        <v>5077</v>
      </c>
      <c r="AK4241" s="112">
        <v>115</v>
      </c>
    </row>
    <row r="4242" spans="31:37" hidden="1" x14ac:dyDescent="0.35">
      <c r="AE4242" s="8" t="s">
        <v>13924</v>
      </c>
      <c r="AF4242" s="8" t="s">
        <v>15775</v>
      </c>
      <c r="AG4242" s="8" t="s">
        <v>13925</v>
      </c>
      <c r="AH4242" s="8" t="s">
        <v>2737</v>
      </c>
      <c r="AI4242" s="8" t="s">
        <v>22</v>
      </c>
      <c r="AJ4242" s="8" t="s">
        <v>7274</v>
      </c>
      <c r="AK4242" s="112">
        <v>39</v>
      </c>
    </row>
    <row r="4243" spans="31:37" hidden="1" x14ac:dyDescent="0.35">
      <c r="AE4243" s="8" t="s">
        <v>13926</v>
      </c>
      <c r="AF4243" s="8" t="s">
        <v>13927</v>
      </c>
      <c r="AG4243" s="8" t="s">
        <v>13928</v>
      </c>
      <c r="AH4243" s="8" t="s">
        <v>328</v>
      </c>
      <c r="AI4243" s="8" t="s">
        <v>329</v>
      </c>
      <c r="AJ4243" s="8" t="s">
        <v>13929</v>
      </c>
      <c r="AK4243" s="112">
        <v>130</v>
      </c>
    </row>
    <row r="4244" spans="31:37" hidden="1" x14ac:dyDescent="0.35">
      <c r="AE4244" s="8" t="s">
        <v>13930</v>
      </c>
      <c r="AF4244" s="8" t="s">
        <v>13931</v>
      </c>
      <c r="AG4244" s="8" t="s">
        <v>13932</v>
      </c>
      <c r="AH4244" s="8" t="s">
        <v>234</v>
      </c>
      <c r="AI4244" s="8" t="s">
        <v>16</v>
      </c>
      <c r="AJ4244" s="8" t="s">
        <v>3204</v>
      </c>
      <c r="AK4244" s="112">
        <v>170</v>
      </c>
    </row>
    <row r="4245" spans="31:37" hidden="1" x14ac:dyDescent="0.35">
      <c r="AE4245" s="8" t="s">
        <v>13933</v>
      </c>
      <c r="AF4245" s="8" t="s">
        <v>13934</v>
      </c>
      <c r="AG4245" s="8" t="s">
        <v>13935</v>
      </c>
      <c r="AH4245" s="8" t="s">
        <v>5514</v>
      </c>
      <c r="AI4245" s="8" t="s">
        <v>260</v>
      </c>
      <c r="AJ4245" s="8" t="s">
        <v>5515</v>
      </c>
      <c r="AK4245" s="112">
        <v>143</v>
      </c>
    </row>
    <row r="4246" spans="31:37" hidden="1" x14ac:dyDescent="0.35">
      <c r="AE4246" s="8" t="s">
        <v>13936</v>
      </c>
      <c r="AF4246" s="8" t="s">
        <v>2688</v>
      </c>
      <c r="AG4246" s="8" t="s">
        <v>13937</v>
      </c>
      <c r="AH4246" s="8" t="s">
        <v>100</v>
      </c>
      <c r="AI4246" s="8" t="s">
        <v>82</v>
      </c>
      <c r="AJ4246" s="8" t="s">
        <v>593</v>
      </c>
      <c r="AK4246" s="112">
        <v>85</v>
      </c>
    </row>
    <row r="4247" spans="31:37" hidden="1" x14ac:dyDescent="0.35">
      <c r="AE4247" s="8" t="s">
        <v>13938</v>
      </c>
      <c r="AF4247" s="8" t="s">
        <v>13939</v>
      </c>
      <c r="AG4247" s="8" t="s">
        <v>13940</v>
      </c>
      <c r="AH4247" s="8" t="s">
        <v>4284</v>
      </c>
      <c r="AI4247" s="8" t="s">
        <v>275</v>
      </c>
      <c r="AJ4247" s="8" t="s">
        <v>5131</v>
      </c>
      <c r="AK4247" s="112">
        <v>47</v>
      </c>
    </row>
    <row r="4248" spans="31:37" hidden="1" x14ac:dyDescent="0.35">
      <c r="AE4248" s="8" t="s">
        <v>13941</v>
      </c>
      <c r="AF4248" s="8" t="s">
        <v>13942</v>
      </c>
      <c r="AG4248" s="8" t="s">
        <v>13943</v>
      </c>
      <c r="AH4248" s="8" t="s">
        <v>329</v>
      </c>
      <c r="AI4248" s="8" t="s">
        <v>329</v>
      </c>
      <c r="AJ4248" s="8" t="s">
        <v>534</v>
      </c>
      <c r="AK4248" s="112">
        <v>70</v>
      </c>
    </row>
    <row r="4249" spans="31:37" hidden="1" x14ac:dyDescent="0.35">
      <c r="AE4249" s="8" t="s">
        <v>13944</v>
      </c>
      <c r="AF4249" s="8" t="s">
        <v>13945</v>
      </c>
      <c r="AG4249" s="8" t="s">
        <v>13946</v>
      </c>
      <c r="AH4249" s="8" t="s">
        <v>2737</v>
      </c>
      <c r="AI4249" s="8" t="s">
        <v>22</v>
      </c>
      <c r="AJ4249" s="8" t="s">
        <v>13947</v>
      </c>
      <c r="AK4249" s="112">
        <v>47</v>
      </c>
    </row>
    <row r="4250" spans="31:37" hidden="1" x14ac:dyDescent="0.35">
      <c r="AE4250" s="8" t="s">
        <v>13948</v>
      </c>
      <c r="AF4250" s="8" t="s">
        <v>13949</v>
      </c>
      <c r="AG4250" s="8" t="s">
        <v>13950</v>
      </c>
      <c r="AH4250" s="8" t="s">
        <v>687</v>
      </c>
      <c r="AI4250" s="8" t="s">
        <v>34</v>
      </c>
      <c r="AJ4250" s="8" t="s">
        <v>688</v>
      </c>
      <c r="AK4250" s="112">
        <v>70</v>
      </c>
    </row>
    <row r="4251" spans="31:37" hidden="1" x14ac:dyDescent="0.35">
      <c r="AE4251" s="8" t="s">
        <v>13951</v>
      </c>
      <c r="AF4251" s="8" t="s">
        <v>3901</v>
      </c>
      <c r="AG4251" s="8" t="s">
        <v>17037</v>
      </c>
      <c r="AH4251" s="8" t="s">
        <v>22</v>
      </c>
      <c r="AI4251" s="8" t="s">
        <v>22</v>
      </c>
      <c r="AJ4251" s="8" t="s">
        <v>1410</v>
      </c>
      <c r="AK4251" s="112">
        <v>122</v>
      </c>
    </row>
    <row r="4252" spans="31:37" hidden="1" x14ac:dyDescent="0.35">
      <c r="AE4252" s="8" t="s">
        <v>13952</v>
      </c>
      <c r="AF4252" s="8" t="s">
        <v>13953</v>
      </c>
      <c r="AG4252" s="8" t="s">
        <v>17038</v>
      </c>
      <c r="AH4252" s="8" t="s">
        <v>120</v>
      </c>
      <c r="AI4252" s="8" t="s">
        <v>120</v>
      </c>
      <c r="AJ4252" s="8" t="s">
        <v>121</v>
      </c>
      <c r="AK4252" s="112">
        <v>103</v>
      </c>
    </row>
    <row r="4253" spans="31:37" hidden="1" x14ac:dyDescent="0.35">
      <c r="AE4253" s="8" t="s">
        <v>13954</v>
      </c>
      <c r="AF4253" s="8" t="s">
        <v>4219</v>
      </c>
      <c r="AG4253" s="8" t="s">
        <v>3282</v>
      </c>
      <c r="AH4253" s="8" t="s">
        <v>81</v>
      </c>
      <c r="AI4253" s="8" t="s">
        <v>82</v>
      </c>
      <c r="AJ4253" s="8" t="s">
        <v>1892</v>
      </c>
      <c r="AK4253" s="112">
        <v>198</v>
      </c>
    </row>
    <row r="4254" spans="31:37" hidden="1" x14ac:dyDescent="0.35">
      <c r="AE4254" s="8" t="s">
        <v>13955</v>
      </c>
      <c r="AF4254" s="8" t="s">
        <v>3350</v>
      </c>
      <c r="AG4254" s="8" t="s">
        <v>3351</v>
      </c>
      <c r="AH4254" s="8" t="s">
        <v>274</v>
      </c>
      <c r="AI4254" s="8" t="s">
        <v>275</v>
      </c>
      <c r="AJ4254" s="8" t="s">
        <v>3352</v>
      </c>
      <c r="AK4254" s="112">
        <v>197</v>
      </c>
    </row>
    <row r="4255" spans="31:37" hidden="1" x14ac:dyDescent="0.35">
      <c r="AE4255" s="8" t="s">
        <v>13956</v>
      </c>
      <c r="AF4255" s="8" t="s">
        <v>13957</v>
      </c>
      <c r="AG4255" s="8" t="s">
        <v>15776</v>
      </c>
      <c r="AH4255" s="8" t="s">
        <v>22</v>
      </c>
      <c r="AI4255" s="8" t="s">
        <v>22</v>
      </c>
      <c r="AJ4255" s="8" t="s">
        <v>332</v>
      </c>
      <c r="AK4255" s="112">
        <v>111</v>
      </c>
    </row>
    <row r="4256" spans="31:37" hidden="1" x14ac:dyDescent="0.35">
      <c r="AE4256" s="8" t="s">
        <v>13958</v>
      </c>
      <c r="AF4256" s="8" t="s">
        <v>11571</v>
      </c>
      <c r="AG4256" s="8" t="s">
        <v>4912</v>
      </c>
      <c r="AH4256" s="8" t="s">
        <v>364</v>
      </c>
      <c r="AI4256" s="8" t="s">
        <v>364</v>
      </c>
      <c r="AJ4256" s="8" t="s">
        <v>1808</v>
      </c>
      <c r="AK4256" s="112">
        <v>31</v>
      </c>
    </row>
    <row r="4257" spans="31:37" hidden="1" x14ac:dyDescent="0.35">
      <c r="AE4257" s="8" t="s">
        <v>13959</v>
      </c>
      <c r="AF4257" s="8" t="s">
        <v>13960</v>
      </c>
      <c r="AG4257" s="8" t="s">
        <v>13961</v>
      </c>
      <c r="AH4257" s="8" t="s">
        <v>329</v>
      </c>
      <c r="AI4257" s="8" t="s">
        <v>329</v>
      </c>
      <c r="AJ4257" s="8" t="s">
        <v>9927</v>
      </c>
      <c r="AK4257" s="112">
        <v>76</v>
      </c>
    </row>
    <row r="4258" spans="31:37" hidden="1" x14ac:dyDescent="0.35">
      <c r="AE4258" s="8" t="s">
        <v>13962</v>
      </c>
      <c r="AF4258" s="8" t="s">
        <v>13963</v>
      </c>
      <c r="AG4258" s="8" t="s">
        <v>13964</v>
      </c>
      <c r="AH4258" s="8" t="s">
        <v>4833</v>
      </c>
      <c r="AI4258" s="8" t="s">
        <v>4492</v>
      </c>
      <c r="AJ4258" s="8" t="s">
        <v>4834</v>
      </c>
      <c r="AK4258" s="112">
        <v>23</v>
      </c>
    </row>
    <row r="4259" spans="31:37" hidden="1" x14ac:dyDescent="0.35">
      <c r="AE4259" s="8" t="s">
        <v>13965</v>
      </c>
      <c r="AF4259" s="8" t="s">
        <v>13966</v>
      </c>
      <c r="AG4259" s="8" t="s">
        <v>13967</v>
      </c>
      <c r="AH4259" s="8" t="s">
        <v>4003</v>
      </c>
      <c r="AI4259" s="8" t="s">
        <v>4004</v>
      </c>
      <c r="AJ4259" s="8" t="s">
        <v>4005</v>
      </c>
      <c r="AK4259" s="112">
        <v>30</v>
      </c>
    </row>
    <row r="4260" spans="31:37" hidden="1" x14ac:dyDescent="0.35">
      <c r="AE4260" s="8" t="s">
        <v>13968</v>
      </c>
      <c r="AF4260" s="8" t="s">
        <v>13969</v>
      </c>
      <c r="AG4260" s="8" t="s">
        <v>13970</v>
      </c>
      <c r="AH4260" s="8" t="s">
        <v>1414</v>
      </c>
      <c r="AI4260" s="8" t="s">
        <v>1287</v>
      </c>
      <c r="AJ4260" s="8" t="s">
        <v>1415</v>
      </c>
      <c r="AK4260" s="112">
        <v>27</v>
      </c>
    </row>
    <row r="4261" spans="31:37" hidden="1" x14ac:dyDescent="0.35">
      <c r="AE4261" s="8" t="s">
        <v>13971</v>
      </c>
      <c r="AF4261" s="8" t="s">
        <v>13972</v>
      </c>
      <c r="AG4261" s="8" t="s">
        <v>13973</v>
      </c>
      <c r="AH4261" s="8" t="s">
        <v>766</v>
      </c>
      <c r="AI4261" s="8" t="s">
        <v>148</v>
      </c>
      <c r="AJ4261" s="8" t="s">
        <v>2259</v>
      </c>
      <c r="AK4261" s="112">
        <v>80</v>
      </c>
    </row>
    <row r="4262" spans="31:37" hidden="1" x14ac:dyDescent="0.35">
      <c r="AE4262" s="8" t="s">
        <v>13974</v>
      </c>
      <c r="AF4262" s="8" t="s">
        <v>6100</v>
      </c>
      <c r="AG4262" s="8" t="s">
        <v>15777</v>
      </c>
      <c r="AH4262" s="8" t="s">
        <v>234</v>
      </c>
      <c r="AI4262" s="8" t="s">
        <v>16</v>
      </c>
      <c r="AJ4262" s="8" t="s">
        <v>3204</v>
      </c>
      <c r="AK4262" s="112">
        <v>23</v>
      </c>
    </row>
    <row r="4263" spans="31:37" hidden="1" x14ac:dyDescent="0.35">
      <c r="AE4263" s="8" t="s">
        <v>13976</v>
      </c>
      <c r="AF4263" s="8" t="s">
        <v>13977</v>
      </c>
      <c r="AG4263" s="8" t="s">
        <v>13978</v>
      </c>
      <c r="AH4263" s="8" t="s">
        <v>120</v>
      </c>
      <c r="AI4263" s="8" t="s">
        <v>120</v>
      </c>
      <c r="AJ4263" s="8" t="s">
        <v>885</v>
      </c>
      <c r="AK4263" s="112">
        <v>101</v>
      </c>
    </row>
    <row r="4264" spans="31:37" hidden="1" x14ac:dyDescent="0.35">
      <c r="AE4264" s="8" t="s">
        <v>13979</v>
      </c>
      <c r="AF4264" s="8" t="s">
        <v>13980</v>
      </c>
      <c r="AG4264" s="8" t="s">
        <v>17039</v>
      </c>
      <c r="AH4264" s="8" t="s">
        <v>200</v>
      </c>
      <c r="AI4264" s="8" t="s">
        <v>34</v>
      </c>
      <c r="AJ4264" s="8" t="s">
        <v>201</v>
      </c>
      <c r="AK4264" s="112">
        <v>298</v>
      </c>
    </row>
    <row r="4265" spans="31:37" hidden="1" x14ac:dyDescent="0.35">
      <c r="AE4265" s="8" t="s">
        <v>13981</v>
      </c>
      <c r="AF4265" s="8" t="s">
        <v>13982</v>
      </c>
      <c r="AG4265" s="8" t="s">
        <v>13983</v>
      </c>
      <c r="AH4265" s="8" t="s">
        <v>1355</v>
      </c>
      <c r="AI4265" s="8" t="s">
        <v>811</v>
      </c>
      <c r="AJ4265" s="8" t="s">
        <v>1356</v>
      </c>
      <c r="AK4265" s="112">
        <v>250</v>
      </c>
    </row>
    <row r="4266" spans="31:37" hidden="1" x14ac:dyDescent="0.35">
      <c r="AE4266" s="8" t="s">
        <v>13984</v>
      </c>
      <c r="AF4266" s="8" t="s">
        <v>13985</v>
      </c>
      <c r="AG4266" s="8" t="s">
        <v>13986</v>
      </c>
      <c r="AH4266" s="8" t="s">
        <v>259</v>
      </c>
      <c r="AI4266" s="8" t="s">
        <v>260</v>
      </c>
      <c r="AJ4266" s="8" t="s">
        <v>261</v>
      </c>
      <c r="AK4266" s="112">
        <v>138</v>
      </c>
    </row>
    <row r="4267" spans="31:37" hidden="1" x14ac:dyDescent="0.35">
      <c r="AE4267" s="8" t="s">
        <v>13987</v>
      </c>
      <c r="AF4267" s="8" t="s">
        <v>13988</v>
      </c>
      <c r="AG4267" s="8" t="s">
        <v>13989</v>
      </c>
      <c r="AH4267" s="8" t="s">
        <v>2266</v>
      </c>
      <c r="AI4267" s="8" t="s">
        <v>22</v>
      </c>
      <c r="AJ4267" s="8" t="s">
        <v>10387</v>
      </c>
      <c r="AK4267" s="112">
        <v>50</v>
      </c>
    </row>
    <row r="4268" spans="31:37" hidden="1" x14ac:dyDescent="0.35">
      <c r="AE4268" s="8" t="s">
        <v>13990</v>
      </c>
      <c r="AF4268" s="8" t="s">
        <v>13991</v>
      </c>
      <c r="AG4268" s="8" t="s">
        <v>13992</v>
      </c>
      <c r="AH4268" s="8" t="s">
        <v>22</v>
      </c>
      <c r="AI4268" s="8" t="s">
        <v>22</v>
      </c>
      <c r="AJ4268" s="8" t="s">
        <v>13993</v>
      </c>
      <c r="AK4268" s="112">
        <v>95</v>
      </c>
    </row>
    <row r="4269" spans="31:37" hidden="1" x14ac:dyDescent="0.35">
      <c r="AE4269" s="8" t="s">
        <v>13994</v>
      </c>
      <c r="AF4269" s="8" t="s">
        <v>16414</v>
      </c>
      <c r="AG4269" s="8" t="s">
        <v>16415</v>
      </c>
      <c r="AH4269" s="8" t="s">
        <v>364</v>
      </c>
      <c r="AI4269" s="8" t="s">
        <v>364</v>
      </c>
      <c r="AJ4269" s="8" t="s">
        <v>9302</v>
      </c>
      <c r="AK4269" s="112">
        <v>122</v>
      </c>
    </row>
    <row r="4270" spans="31:37" hidden="1" x14ac:dyDescent="0.35">
      <c r="AE4270" s="8" t="s">
        <v>13995</v>
      </c>
      <c r="AF4270" s="8" t="s">
        <v>13996</v>
      </c>
      <c r="AG4270" s="8" t="s">
        <v>13997</v>
      </c>
      <c r="AH4270" s="8" t="s">
        <v>1428</v>
      </c>
      <c r="AI4270" s="8" t="s">
        <v>22</v>
      </c>
      <c r="AJ4270" s="8" t="s">
        <v>1429</v>
      </c>
      <c r="AK4270" s="112">
        <v>178</v>
      </c>
    </row>
    <row r="4271" spans="31:37" hidden="1" x14ac:dyDescent="0.35">
      <c r="AE4271" s="8" t="s">
        <v>13998</v>
      </c>
      <c r="AF4271" s="8" t="s">
        <v>13999</v>
      </c>
      <c r="AG4271" s="8" t="s">
        <v>14000</v>
      </c>
      <c r="AH4271" s="8" t="s">
        <v>4766</v>
      </c>
      <c r="AI4271" s="8" t="s">
        <v>260</v>
      </c>
      <c r="AJ4271" s="8" t="s">
        <v>4767</v>
      </c>
      <c r="AK4271" s="112">
        <v>75</v>
      </c>
    </row>
    <row r="4272" spans="31:37" hidden="1" x14ac:dyDescent="0.35">
      <c r="AE4272" s="8" t="s">
        <v>16761</v>
      </c>
      <c r="AF4272" s="8" t="s">
        <v>16762</v>
      </c>
      <c r="AG4272" s="8" t="s">
        <v>16763</v>
      </c>
      <c r="AH4272" s="8" t="s">
        <v>3278</v>
      </c>
      <c r="AI4272" s="8" t="s">
        <v>115</v>
      </c>
      <c r="AJ4272" s="8" t="s">
        <v>3279</v>
      </c>
      <c r="AK4272" s="112">
        <v>86</v>
      </c>
    </row>
    <row r="4273" spans="31:37" hidden="1" x14ac:dyDescent="0.35">
      <c r="AE4273" s="8" t="s">
        <v>14001</v>
      </c>
      <c r="AF4273" s="8" t="s">
        <v>14002</v>
      </c>
      <c r="AG4273" s="8" t="s">
        <v>1292</v>
      </c>
      <c r="AH4273" s="8" t="s">
        <v>120</v>
      </c>
      <c r="AI4273" s="8" t="s">
        <v>120</v>
      </c>
      <c r="AJ4273" s="8" t="s">
        <v>270</v>
      </c>
      <c r="AK4273" s="112">
        <v>109</v>
      </c>
    </row>
    <row r="4274" spans="31:37" hidden="1" x14ac:dyDescent="0.35">
      <c r="AE4274" s="8" t="s">
        <v>14003</v>
      </c>
      <c r="AF4274" s="8" t="s">
        <v>14004</v>
      </c>
      <c r="AG4274" s="8" t="s">
        <v>14005</v>
      </c>
      <c r="AH4274" s="8" t="s">
        <v>565</v>
      </c>
      <c r="AI4274" s="8" t="s">
        <v>312</v>
      </c>
      <c r="AJ4274" s="8" t="s">
        <v>566</v>
      </c>
      <c r="AK4274" s="112">
        <v>23</v>
      </c>
    </row>
    <row r="4275" spans="31:37" hidden="1" x14ac:dyDescent="0.35">
      <c r="AE4275" s="8" t="s">
        <v>14006</v>
      </c>
      <c r="AF4275" s="8" t="s">
        <v>14007</v>
      </c>
      <c r="AG4275" s="8" t="s">
        <v>14008</v>
      </c>
      <c r="AH4275" s="8" t="s">
        <v>2737</v>
      </c>
      <c r="AI4275" s="8" t="s">
        <v>22</v>
      </c>
      <c r="AJ4275" s="8" t="s">
        <v>2738</v>
      </c>
      <c r="AK4275" s="112">
        <v>200</v>
      </c>
    </row>
    <row r="4276" spans="31:37" hidden="1" x14ac:dyDescent="0.35">
      <c r="AE4276" s="8" t="s">
        <v>14009</v>
      </c>
      <c r="AF4276" s="8" t="s">
        <v>14010</v>
      </c>
      <c r="AG4276" s="8" t="s">
        <v>15778</v>
      </c>
      <c r="AH4276" s="8" t="s">
        <v>21</v>
      </c>
      <c r="AI4276" s="8" t="s">
        <v>22</v>
      </c>
      <c r="AJ4276" s="8" t="s">
        <v>23</v>
      </c>
      <c r="AK4276" s="112">
        <v>148</v>
      </c>
    </row>
    <row r="4277" spans="31:37" hidden="1" x14ac:dyDescent="0.35">
      <c r="AE4277" s="8" t="s">
        <v>14011</v>
      </c>
      <c r="AF4277" s="8" t="s">
        <v>14012</v>
      </c>
      <c r="AG4277" s="8" t="s">
        <v>17040</v>
      </c>
      <c r="AH4277" s="8" t="s">
        <v>1794</v>
      </c>
      <c r="AI4277" s="8" t="s">
        <v>260</v>
      </c>
      <c r="AJ4277" s="8" t="s">
        <v>1795</v>
      </c>
      <c r="AK4277" s="112">
        <v>222</v>
      </c>
    </row>
    <row r="4278" spans="31:37" hidden="1" x14ac:dyDescent="0.35">
      <c r="AE4278" s="8" t="s">
        <v>14013</v>
      </c>
      <c r="AF4278" s="8" t="s">
        <v>4909</v>
      </c>
      <c r="AG4278" s="8" t="s">
        <v>4910</v>
      </c>
      <c r="AH4278" s="8" t="s">
        <v>1387</v>
      </c>
      <c r="AI4278" s="8" t="s">
        <v>364</v>
      </c>
      <c r="AJ4278" s="8" t="s">
        <v>1388</v>
      </c>
      <c r="AK4278" s="112">
        <v>187</v>
      </c>
    </row>
    <row r="4279" spans="31:37" hidden="1" x14ac:dyDescent="0.35">
      <c r="AE4279" s="8" t="s">
        <v>14014</v>
      </c>
      <c r="AF4279" s="8" t="s">
        <v>14015</v>
      </c>
      <c r="AG4279" s="8" t="s">
        <v>14016</v>
      </c>
      <c r="AH4279" s="8" t="s">
        <v>329</v>
      </c>
      <c r="AI4279" s="8" t="s">
        <v>329</v>
      </c>
      <c r="AJ4279" s="8" t="s">
        <v>476</v>
      </c>
      <c r="AK4279" s="112">
        <v>44</v>
      </c>
    </row>
    <row r="4280" spans="31:37" hidden="1" x14ac:dyDescent="0.35">
      <c r="AE4280" s="8" t="s">
        <v>14017</v>
      </c>
      <c r="AF4280" s="8" t="s">
        <v>14018</v>
      </c>
      <c r="AG4280" s="8" t="s">
        <v>14019</v>
      </c>
      <c r="AH4280" s="8" t="s">
        <v>126</v>
      </c>
      <c r="AI4280" s="8" t="s">
        <v>127</v>
      </c>
      <c r="AJ4280" s="8" t="s">
        <v>9074</v>
      </c>
      <c r="AK4280" s="112">
        <v>56</v>
      </c>
    </row>
    <row r="4281" spans="31:37" hidden="1" x14ac:dyDescent="0.35">
      <c r="AE4281" s="8" t="s">
        <v>16416</v>
      </c>
      <c r="AF4281" s="8" t="s">
        <v>16417</v>
      </c>
      <c r="AG4281" s="8" t="s">
        <v>16418</v>
      </c>
      <c r="AH4281" s="8" t="s">
        <v>34</v>
      </c>
      <c r="AI4281" s="8" t="s">
        <v>34</v>
      </c>
      <c r="AJ4281" s="8" t="s">
        <v>1245</v>
      </c>
      <c r="AK4281" s="112">
        <v>144</v>
      </c>
    </row>
    <row r="4282" spans="31:37" hidden="1" x14ac:dyDescent="0.35">
      <c r="AE4282" s="8" t="s">
        <v>14020</v>
      </c>
      <c r="AF4282" s="8" t="s">
        <v>13284</v>
      </c>
      <c r="AG4282" s="8" t="s">
        <v>13285</v>
      </c>
      <c r="AH4282" s="8" t="s">
        <v>2712</v>
      </c>
      <c r="AI4282" s="8" t="s">
        <v>2713</v>
      </c>
      <c r="AJ4282" s="8" t="s">
        <v>2714</v>
      </c>
      <c r="AK4282" s="112">
        <v>24</v>
      </c>
    </row>
    <row r="4283" spans="31:37" hidden="1" x14ac:dyDescent="0.35">
      <c r="AE4283" s="8" t="s">
        <v>16419</v>
      </c>
      <c r="AF4283" s="8" t="s">
        <v>17041</v>
      </c>
      <c r="AG4283" s="8" t="s">
        <v>16420</v>
      </c>
      <c r="AH4283" s="8" t="s">
        <v>22</v>
      </c>
      <c r="AI4283" s="8" t="s">
        <v>22</v>
      </c>
      <c r="AJ4283" s="8" t="s">
        <v>3808</v>
      </c>
      <c r="AK4283" s="112">
        <v>71</v>
      </c>
    </row>
    <row r="4284" spans="31:37" hidden="1" x14ac:dyDescent="0.35">
      <c r="AE4284" s="8" t="s">
        <v>14021</v>
      </c>
      <c r="AF4284" s="8" t="s">
        <v>14022</v>
      </c>
      <c r="AG4284" s="8" t="s">
        <v>14023</v>
      </c>
      <c r="AH4284" s="8" t="s">
        <v>2737</v>
      </c>
      <c r="AI4284" s="8" t="s">
        <v>22</v>
      </c>
      <c r="AJ4284" s="8" t="s">
        <v>7274</v>
      </c>
      <c r="AK4284" s="112">
        <v>94</v>
      </c>
    </row>
    <row r="4285" spans="31:37" hidden="1" x14ac:dyDescent="0.35">
      <c r="AE4285" s="8" t="s">
        <v>14024</v>
      </c>
      <c r="AF4285" s="8" t="s">
        <v>14025</v>
      </c>
      <c r="AG4285" s="8" t="s">
        <v>14026</v>
      </c>
      <c r="AH4285" s="8" t="s">
        <v>329</v>
      </c>
      <c r="AI4285" s="8" t="s">
        <v>329</v>
      </c>
      <c r="AJ4285" s="8" t="s">
        <v>476</v>
      </c>
      <c r="AK4285" s="112">
        <v>86</v>
      </c>
    </row>
    <row r="4286" spans="31:37" hidden="1" x14ac:dyDescent="0.35">
      <c r="AE4286" s="8" t="s">
        <v>14027</v>
      </c>
      <c r="AF4286" s="8" t="s">
        <v>14028</v>
      </c>
      <c r="AG4286" s="8" t="s">
        <v>13318</v>
      </c>
      <c r="AH4286" s="8" t="s">
        <v>126</v>
      </c>
      <c r="AI4286" s="8" t="s">
        <v>127</v>
      </c>
      <c r="AJ4286" s="8" t="s">
        <v>128</v>
      </c>
      <c r="AK4286" s="112">
        <v>40</v>
      </c>
    </row>
    <row r="4287" spans="31:37" hidden="1" x14ac:dyDescent="0.35">
      <c r="AE4287" s="8" t="s">
        <v>14029</v>
      </c>
      <c r="AF4287" s="8" t="s">
        <v>14030</v>
      </c>
      <c r="AG4287" s="8" t="s">
        <v>14031</v>
      </c>
      <c r="AH4287" s="8" t="s">
        <v>22</v>
      </c>
      <c r="AI4287" s="8" t="s">
        <v>22</v>
      </c>
      <c r="AJ4287" s="8" t="s">
        <v>584</v>
      </c>
      <c r="AK4287" s="112">
        <v>92</v>
      </c>
    </row>
    <row r="4288" spans="31:37" hidden="1" x14ac:dyDescent="0.35">
      <c r="AE4288" s="8" t="s">
        <v>14032</v>
      </c>
      <c r="AF4288" s="8" t="s">
        <v>14033</v>
      </c>
      <c r="AG4288" s="8" t="s">
        <v>14034</v>
      </c>
      <c r="AH4288" s="8" t="s">
        <v>22</v>
      </c>
      <c r="AI4288" s="8" t="s">
        <v>22</v>
      </c>
      <c r="AJ4288" s="8" t="s">
        <v>28</v>
      </c>
      <c r="AK4288" s="112">
        <v>100</v>
      </c>
    </row>
    <row r="4289" spans="31:37" hidden="1" x14ac:dyDescent="0.35">
      <c r="AE4289" s="8" t="s">
        <v>17042</v>
      </c>
      <c r="AF4289" s="8" t="s">
        <v>10145</v>
      </c>
      <c r="AG4289" s="8" t="s">
        <v>12978</v>
      </c>
      <c r="AH4289" s="8" t="s">
        <v>607</v>
      </c>
      <c r="AI4289" s="8" t="s">
        <v>147</v>
      </c>
      <c r="AJ4289" s="8" t="s">
        <v>1675</v>
      </c>
      <c r="AK4289" s="112">
        <v>114</v>
      </c>
    </row>
    <row r="4290" spans="31:37" hidden="1" x14ac:dyDescent="0.35">
      <c r="AE4290" s="8" t="s">
        <v>14035</v>
      </c>
      <c r="AF4290" s="8" t="s">
        <v>14036</v>
      </c>
      <c r="AG4290" s="8" t="s">
        <v>14037</v>
      </c>
      <c r="AH4290" s="8" t="s">
        <v>6914</v>
      </c>
      <c r="AI4290" s="8" t="s">
        <v>159</v>
      </c>
      <c r="AJ4290" s="8" t="s">
        <v>6915</v>
      </c>
      <c r="AK4290" s="112">
        <v>51</v>
      </c>
    </row>
    <row r="4291" spans="31:37" hidden="1" x14ac:dyDescent="0.35">
      <c r="AE4291" s="8" t="s">
        <v>14038</v>
      </c>
      <c r="AF4291" s="8" t="s">
        <v>14039</v>
      </c>
      <c r="AG4291" s="8" t="s">
        <v>14040</v>
      </c>
      <c r="AH4291" s="8" t="s">
        <v>1175</v>
      </c>
      <c r="AI4291" s="8" t="s">
        <v>260</v>
      </c>
      <c r="AJ4291" s="8" t="s">
        <v>1176</v>
      </c>
      <c r="AK4291" s="112">
        <v>99</v>
      </c>
    </row>
    <row r="4292" spans="31:37" hidden="1" x14ac:dyDescent="0.35">
      <c r="AE4292" s="8" t="s">
        <v>14041</v>
      </c>
      <c r="AF4292" s="8" t="s">
        <v>14042</v>
      </c>
      <c r="AG4292" s="8" t="s">
        <v>14043</v>
      </c>
      <c r="AH4292" s="8" t="s">
        <v>22</v>
      </c>
      <c r="AI4292" s="8" t="s">
        <v>22</v>
      </c>
      <c r="AJ4292" s="8" t="s">
        <v>507</v>
      </c>
      <c r="AK4292" s="112">
        <v>51</v>
      </c>
    </row>
    <row r="4293" spans="31:37" hidden="1" x14ac:dyDescent="0.35">
      <c r="AE4293" s="8" t="s">
        <v>14044</v>
      </c>
      <c r="AF4293" s="8" t="s">
        <v>14045</v>
      </c>
      <c r="AG4293" s="8" t="s">
        <v>14046</v>
      </c>
      <c r="AH4293" s="8" t="s">
        <v>74</v>
      </c>
      <c r="AI4293" s="8" t="s">
        <v>75</v>
      </c>
      <c r="AJ4293" s="8" t="s">
        <v>76</v>
      </c>
      <c r="AK4293" s="112">
        <v>43</v>
      </c>
    </row>
    <row r="4294" spans="31:37" hidden="1" x14ac:dyDescent="0.35">
      <c r="AE4294" s="8" t="s">
        <v>14047</v>
      </c>
      <c r="AF4294" s="8" t="s">
        <v>14048</v>
      </c>
      <c r="AG4294" s="8" t="s">
        <v>14049</v>
      </c>
      <c r="AH4294" s="8" t="s">
        <v>364</v>
      </c>
      <c r="AI4294" s="8" t="s">
        <v>364</v>
      </c>
      <c r="AJ4294" s="8" t="s">
        <v>510</v>
      </c>
      <c r="AK4294" s="112">
        <v>134</v>
      </c>
    </row>
    <row r="4295" spans="31:37" hidden="1" x14ac:dyDescent="0.35">
      <c r="AE4295" s="8" t="s">
        <v>14050</v>
      </c>
      <c r="AF4295" s="8" t="s">
        <v>14051</v>
      </c>
      <c r="AG4295" s="8" t="s">
        <v>14052</v>
      </c>
      <c r="AH4295" s="8" t="s">
        <v>953</v>
      </c>
      <c r="AI4295" s="8" t="s">
        <v>69</v>
      </c>
      <c r="AJ4295" s="8" t="s">
        <v>954</v>
      </c>
      <c r="AK4295" s="112">
        <v>59</v>
      </c>
    </row>
    <row r="4296" spans="31:37" hidden="1" x14ac:dyDescent="0.35">
      <c r="AE4296" s="8" t="s">
        <v>14053</v>
      </c>
      <c r="AF4296" s="8" t="s">
        <v>17043</v>
      </c>
      <c r="AG4296" s="8" t="s">
        <v>17044</v>
      </c>
      <c r="AH4296" s="8" t="s">
        <v>1547</v>
      </c>
      <c r="AI4296" s="8" t="s">
        <v>22</v>
      </c>
      <c r="AJ4296" s="8" t="s">
        <v>1551</v>
      </c>
      <c r="AK4296" s="112">
        <v>48</v>
      </c>
    </row>
    <row r="4297" spans="31:37" hidden="1" x14ac:dyDescent="0.35">
      <c r="AE4297" s="8" t="s">
        <v>14054</v>
      </c>
      <c r="AF4297" s="8" t="s">
        <v>14055</v>
      </c>
      <c r="AG4297" s="8" t="s">
        <v>14056</v>
      </c>
      <c r="AH4297" s="8" t="s">
        <v>14057</v>
      </c>
      <c r="AI4297" s="8" t="s">
        <v>641</v>
      </c>
      <c r="AJ4297" s="8" t="s">
        <v>14058</v>
      </c>
      <c r="AK4297" s="112">
        <v>25</v>
      </c>
    </row>
    <row r="4298" spans="31:37" hidden="1" x14ac:dyDescent="0.35">
      <c r="AE4298" s="8" t="s">
        <v>14059</v>
      </c>
      <c r="AF4298" s="8" t="s">
        <v>14060</v>
      </c>
      <c r="AG4298" s="8" t="s">
        <v>14061</v>
      </c>
      <c r="AH4298" s="8" t="s">
        <v>3019</v>
      </c>
      <c r="AI4298" s="8" t="s">
        <v>2465</v>
      </c>
      <c r="AJ4298" s="8" t="s">
        <v>3020</v>
      </c>
      <c r="AK4298" s="112">
        <v>35</v>
      </c>
    </row>
    <row r="4299" spans="31:37" hidden="1" x14ac:dyDescent="0.35">
      <c r="AE4299" s="8" t="s">
        <v>14062</v>
      </c>
      <c r="AF4299" s="8" t="s">
        <v>15779</v>
      </c>
      <c r="AG4299" s="8" t="s">
        <v>15780</v>
      </c>
      <c r="AH4299" s="8" t="s">
        <v>5704</v>
      </c>
      <c r="AI4299" s="8" t="s">
        <v>956</v>
      </c>
      <c r="AJ4299" s="8" t="s">
        <v>5705</v>
      </c>
      <c r="AK4299" s="112">
        <v>39</v>
      </c>
    </row>
    <row r="4300" spans="31:37" hidden="1" x14ac:dyDescent="0.35">
      <c r="AE4300" s="8" t="s">
        <v>14063</v>
      </c>
      <c r="AF4300" s="8" t="s">
        <v>16424</v>
      </c>
      <c r="AG4300" s="8" t="s">
        <v>14064</v>
      </c>
      <c r="AH4300" s="8" t="s">
        <v>14065</v>
      </c>
      <c r="AI4300" s="8" t="s">
        <v>22</v>
      </c>
      <c r="AJ4300" s="8" t="s">
        <v>1446</v>
      </c>
      <c r="AK4300" s="112">
        <v>90</v>
      </c>
    </row>
    <row r="4301" spans="31:37" hidden="1" x14ac:dyDescent="0.35">
      <c r="AE4301" s="8" t="s">
        <v>14066</v>
      </c>
      <c r="AF4301" s="8" t="s">
        <v>15781</v>
      </c>
      <c r="AG4301" s="8" t="s">
        <v>14067</v>
      </c>
      <c r="AH4301" s="8" t="s">
        <v>14068</v>
      </c>
      <c r="AI4301" s="8" t="s">
        <v>22</v>
      </c>
      <c r="AJ4301" s="8" t="s">
        <v>7515</v>
      </c>
      <c r="AK4301" s="112">
        <v>26</v>
      </c>
    </row>
    <row r="4302" spans="31:37" hidden="1" x14ac:dyDescent="0.35">
      <c r="AE4302" s="8" t="s">
        <v>14069</v>
      </c>
      <c r="AF4302" s="8" t="s">
        <v>15782</v>
      </c>
      <c r="AG4302" s="8" t="s">
        <v>15783</v>
      </c>
      <c r="AH4302" s="8" t="s">
        <v>14070</v>
      </c>
      <c r="AI4302" s="8" t="s">
        <v>275</v>
      </c>
      <c r="AJ4302" s="8" t="s">
        <v>14071</v>
      </c>
      <c r="AK4302" s="112">
        <v>49</v>
      </c>
    </row>
    <row r="4303" spans="31:37" hidden="1" x14ac:dyDescent="0.35">
      <c r="AE4303" s="8" t="s">
        <v>14072</v>
      </c>
      <c r="AF4303" s="8" t="s">
        <v>15784</v>
      </c>
      <c r="AG4303" s="8" t="s">
        <v>14073</v>
      </c>
      <c r="AH4303" s="8" t="s">
        <v>1610</v>
      </c>
      <c r="AI4303" s="8" t="s">
        <v>275</v>
      </c>
      <c r="AJ4303" s="8" t="s">
        <v>1611</v>
      </c>
      <c r="AK4303" s="112">
        <v>57</v>
      </c>
    </row>
    <row r="4304" spans="31:37" hidden="1" x14ac:dyDescent="0.35">
      <c r="AE4304" s="8" t="s">
        <v>14075</v>
      </c>
      <c r="AF4304" s="8" t="s">
        <v>14076</v>
      </c>
      <c r="AG4304" s="8" t="s">
        <v>10042</v>
      </c>
      <c r="AH4304" s="8" t="s">
        <v>9864</v>
      </c>
      <c r="AI4304" s="8" t="s">
        <v>148</v>
      </c>
      <c r="AJ4304" s="8" t="s">
        <v>9865</v>
      </c>
      <c r="AK4304" s="112">
        <v>31</v>
      </c>
    </row>
    <row r="4305" spans="31:37" hidden="1" x14ac:dyDescent="0.35">
      <c r="AE4305" s="8" t="s">
        <v>14077</v>
      </c>
      <c r="AF4305" s="8" t="s">
        <v>14078</v>
      </c>
      <c r="AG4305" s="8" t="s">
        <v>17045</v>
      </c>
      <c r="AH4305" s="8" t="s">
        <v>396</v>
      </c>
      <c r="AI4305" s="8" t="s">
        <v>148</v>
      </c>
      <c r="AJ4305" s="8" t="s">
        <v>397</v>
      </c>
      <c r="AK4305" s="112">
        <v>35</v>
      </c>
    </row>
    <row r="4306" spans="31:37" hidden="1" x14ac:dyDescent="0.35">
      <c r="AE4306" s="8" t="s">
        <v>14079</v>
      </c>
      <c r="AF4306" s="8" t="s">
        <v>14080</v>
      </c>
      <c r="AG4306" s="8" t="s">
        <v>14081</v>
      </c>
      <c r="AH4306" s="8" t="s">
        <v>22</v>
      </c>
      <c r="AI4306" s="8" t="s">
        <v>22</v>
      </c>
      <c r="AJ4306" s="8" t="s">
        <v>3200</v>
      </c>
      <c r="AK4306" s="112">
        <v>35</v>
      </c>
    </row>
    <row r="4307" spans="31:37" hidden="1" x14ac:dyDescent="0.35">
      <c r="AE4307" s="8" t="s">
        <v>14082</v>
      </c>
      <c r="AF4307" s="8" t="s">
        <v>14083</v>
      </c>
      <c r="AG4307" s="8" t="s">
        <v>16764</v>
      </c>
      <c r="AH4307" s="8" t="s">
        <v>22</v>
      </c>
      <c r="AI4307" s="8" t="s">
        <v>22</v>
      </c>
      <c r="AJ4307" s="8" t="s">
        <v>3755</v>
      </c>
      <c r="AK4307" s="112">
        <v>101</v>
      </c>
    </row>
    <row r="4308" spans="31:37" hidden="1" x14ac:dyDescent="0.35">
      <c r="AE4308" s="8" t="s">
        <v>14084</v>
      </c>
      <c r="AF4308" s="8" t="s">
        <v>14085</v>
      </c>
      <c r="AG4308" s="8" t="s">
        <v>16425</v>
      </c>
      <c r="AH4308" s="8" t="s">
        <v>2610</v>
      </c>
      <c r="AI4308" s="8" t="s">
        <v>956</v>
      </c>
      <c r="AJ4308" s="8" t="s">
        <v>6222</v>
      </c>
      <c r="AK4308" s="112">
        <v>35</v>
      </c>
    </row>
    <row r="4309" spans="31:37" hidden="1" x14ac:dyDescent="0.35">
      <c r="AE4309" s="8" t="s">
        <v>14086</v>
      </c>
      <c r="AF4309" s="8" t="s">
        <v>16509</v>
      </c>
      <c r="AG4309" s="8" t="s">
        <v>14087</v>
      </c>
      <c r="AH4309" s="8" t="s">
        <v>148</v>
      </c>
      <c r="AI4309" s="8" t="s">
        <v>148</v>
      </c>
      <c r="AJ4309" s="8" t="s">
        <v>3140</v>
      </c>
      <c r="AK4309" s="112">
        <v>41</v>
      </c>
    </row>
    <row r="4310" spans="31:37" hidden="1" x14ac:dyDescent="0.35">
      <c r="AE4310" s="8" t="s">
        <v>14088</v>
      </c>
      <c r="AF4310" s="8" t="s">
        <v>14089</v>
      </c>
      <c r="AG4310" s="8" t="s">
        <v>14090</v>
      </c>
      <c r="AH4310" s="8" t="s">
        <v>2737</v>
      </c>
      <c r="AI4310" s="8" t="s">
        <v>22</v>
      </c>
      <c r="AJ4310" s="8" t="s">
        <v>7274</v>
      </c>
      <c r="AK4310" s="112">
        <v>49</v>
      </c>
    </row>
    <row r="4311" spans="31:37" hidden="1" x14ac:dyDescent="0.35">
      <c r="AE4311" s="8" t="s">
        <v>14091</v>
      </c>
      <c r="AF4311" s="8" t="s">
        <v>14092</v>
      </c>
      <c r="AG4311" s="8" t="s">
        <v>14093</v>
      </c>
      <c r="AH4311" s="8" t="s">
        <v>2051</v>
      </c>
      <c r="AI4311" s="8" t="s">
        <v>329</v>
      </c>
      <c r="AJ4311" s="8" t="s">
        <v>6902</v>
      </c>
      <c r="AK4311" s="112">
        <v>99</v>
      </c>
    </row>
    <row r="4312" spans="31:37" hidden="1" x14ac:dyDescent="0.35">
      <c r="AE4312" s="8" t="s">
        <v>14094</v>
      </c>
      <c r="AF4312" s="8" t="s">
        <v>14095</v>
      </c>
      <c r="AG4312" s="8" t="s">
        <v>14096</v>
      </c>
      <c r="AH4312" s="8" t="s">
        <v>483</v>
      </c>
      <c r="AI4312" s="8" t="s">
        <v>69</v>
      </c>
      <c r="AJ4312" s="8" t="s">
        <v>70</v>
      </c>
      <c r="AK4312" s="112">
        <v>40</v>
      </c>
    </row>
    <row r="4313" spans="31:37" hidden="1" x14ac:dyDescent="0.35">
      <c r="AE4313" s="8" t="s">
        <v>14097</v>
      </c>
      <c r="AF4313" s="8" t="s">
        <v>16765</v>
      </c>
      <c r="AG4313" s="8" t="s">
        <v>16766</v>
      </c>
      <c r="AH4313" s="8" t="s">
        <v>329</v>
      </c>
      <c r="AI4313" s="8" t="s">
        <v>329</v>
      </c>
      <c r="AJ4313" s="8" t="s">
        <v>5334</v>
      </c>
      <c r="AK4313" s="112">
        <v>64</v>
      </c>
    </row>
    <row r="4314" spans="31:37" hidden="1" x14ac:dyDescent="0.35">
      <c r="AE4314" s="8" t="s">
        <v>14098</v>
      </c>
      <c r="AF4314" s="8" t="s">
        <v>14099</v>
      </c>
      <c r="AG4314" s="8" t="s">
        <v>14100</v>
      </c>
      <c r="AH4314" s="8" t="s">
        <v>3151</v>
      </c>
      <c r="AI4314" s="8" t="s">
        <v>22</v>
      </c>
      <c r="AJ4314" s="8" t="s">
        <v>8962</v>
      </c>
      <c r="AK4314" s="112">
        <v>41</v>
      </c>
    </row>
    <row r="4315" spans="31:37" hidden="1" x14ac:dyDescent="0.35">
      <c r="AE4315" s="8" t="s">
        <v>14101</v>
      </c>
      <c r="AF4315" s="8" t="s">
        <v>5878</v>
      </c>
      <c r="AG4315" s="8" t="s">
        <v>14102</v>
      </c>
      <c r="AH4315" s="8" t="s">
        <v>87</v>
      </c>
      <c r="AI4315" s="8" t="s">
        <v>22</v>
      </c>
      <c r="AJ4315" s="8" t="s">
        <v>2358</v>
      </c>
      <c r="AK4315" s="112">
        <v>72</v>
      </c>
    </row>
    <row r="4316" spans="31:37" hidden="1" x14ac:dyDescent="0.35">
      <c r="AE4316" s="8" t="s">
        <v>14103</v>
      </c>
      <c r="AF4316" s="8" t="s">
        <v>14104</v>
      </c>
      <c r="AG4316" s="8" t="s">
        <v>14105</v>
      </c>
      <c r="AH4316" s="8" t="s">
        <v>22</v>
      </c>
      <c r="AI4316" s="8" t="s">
        <v>22</v>
      </c>
      <c r="AJ4316" s="8" t="s">
        <v>293</v>
      </c>
      <c r="AK4316" s="112">
        <v>41</v>
      </c>
    </row>
    <row r="4317" spans="31:37" hidden="1" x14ac:dyDescent="0.35">
      <c r="AE4317" s="8" t="s">
        <v>14106</v>
      </c>
      <c r="AF4317" s="8" t="s">
        <v>14107</v>
      </c>
      <c r="AG4317" s="8" t="s">
        <v>14108</v>
      </c>
      <c r="AH4317" s="8" t="s">
        <v>14109</v>
      </c>
      <c r="AI4317" s="8" t="s">
        <v>22</v>
      </c>
      <c r="AJ4317" s="8" t="s">
        <v>5198</v>
      </c>
      <c r="AK4317" s="112">
        <v>50</v>
      </c>
    </row>
    <row r="4318" spans="31:37" hidden="1" x14ac:dyDescent="0.35">
      <c r="AE4318" s="8" t="s">
        <v>14110</v>
      </c>
      <c r="AF4318" s="8" t="s">
        <v>14111</v>
      </c>
      <c r="AG4318" s="8" t="s">
        <v>14112</v>
      </c>
      <c r="AH4318" s="8" t="s">
        <v>11101</v>
      </c>
      <c r="AI4318" s="8" t="s">
        <v>329</v>
      </c>
      <c r="AJ4318" s="8" t="s">
        <v>14113</v>
      </c>
      <c r="AK4318" s="112">
        <v>37</v>
      </c>
    </row>
    <row r="4319" spans="31:37" hidden="1" x14ac:dyDescent="0.35">
      <c r="AE4319" s="8" t="s">
        <v>14114</v>
      </c>
      <c r="AF4319" s="8" t="s">
        <v>3172</v>
      </c>
      <c r="AG4319" s="8" t="s">
        <v>14115</v>
      </c>
      <c r="AH4319" s="8" t="s">
        <v>14116</v>
      </c>
      <c r="AI4319" s="8" t="s">
        <v>147</v>
      </c>
      <c r="AJ4319" s="8" t="s">
        <v>14117</v>
      </c>
      <c r="AK4319" s="112">
        <v>48</v>
      </c>
    </row>
    <row r="4320" spans="31:37" hidden="1" x14ac:dyDescent="0.35">
      <c r="AE4320" s="8" t="s">
        <v>14118</v>
      </c>
      <c r="AF4320" s="8" t="s">
        <v>1317</v>
      </c>
      <c r="AG4320" s="8" t="s">
        <v>16566</v>
      </c>
      <c r="AH4320" s="8" t="s">
        <v>1667</v>
      </c>
      <c r="AI4320" s="8" t="s">
        <v>134</v>
      </c>
      <c r="AJ4320" s="8" t="s">
        <v>1668</v>
      </c>
      <c r="AK4320" s="112">
        <v>39</v>
      </c>
    </row>
    <row r="4321" spans="31:37" hidden="1" x14ac:dyDescent="0.35">
      <c r="AE4321" s="8" t="s">
        <v>14119</v>
      </c>
      <c r="AF4321" s="8" t="s">
        <v>14120</v>
      </c>
      <c r="AG4321" s="8" t="s">
        <v>14121</v>
      </c>
      <c r="AH4321" s="8" t="s">
        <v>2472</v>
      </c>
      <c r="AI4321" s="8" t="s">
        <v>127</v>
      </c>
      <c r="AJ4321" s="8" t="s">
        <v>12394</v>
      </c>
      <c r="AK4321" s="112">
        <v>44</v>
      </c>
    </row>
    <row r="4322" spans="31:37" hidden="1" x14ac:dyDescent="0.35">
      <c r="AE4322" s="8" t="s">
        <v>14122</v>
      </c>
      <c r="AF4322" s="8" t="s">
        <v>14123</v>
      </c>
      <c r="AG4322" s="8" t="s">
        <v>14124</v>
      </c>
      <c r="AH4322" s="8" t="s">
        <v>2954</v>
      </c>
      <c r="AI4322" s="8" t="s">
        <v>379</v>
      </c>
      <c r="AJ4322" s="8" t="s">
        <v>2955</v>
      </c>
      <c r="AK4322" s="112">
        <v>69</v>
      </c>
    </row>
    <row r="4323" spans="31:37" hidden="1" x14ac:dyDescent="0.35">
      <c r="AE4323" s="8" t="s">
        <v>14125</v>
      </c>
      <c r="AF4323" s="8" t="s">
        <v>14126</v>
      </c>
      <c r="AG4323" s="8" t="s">
        <v>14127</v>
      </c>
      <c r="AH4323" s="8" t="s">
        <v>254</v>
      </c>
      <c r="AI4323" s="8" t="s">
        <v>255</v>
      </c>
      <c r="AJ4323" s="8" t="s">
        <v>1012</v>
      </c>
      <c r="AK4323" s="112">
        <v>100</v>
      </c>
    </row>
    <row r="4324" spans="31:37" hidden="1" x14ac:dyDescent="0.35">
      <c r="AE4324" s="8" t="s">
        <v>14128</v>
      </c>
      <c r="AF4324" s="8" t="s">
        <v>14129</v>
      </c>
      <c r="AG4324" s="8" t="s">
        <v>15785</v>
      </c>
      <c r="AH4324" s="8" t="s">
        <v>4003</v>
      </c>
      <c r="AI4324" s="8" t="s">
        <v>4004</v>
      </c>
      <c r="AJ4324" s="8" t="s">
        <v>4005</v>
      </c>
      <c r="AK4324" s="112">
        <v>39</v>
      </c>
    </row>
    <row r="4325" spans="31:37" hidden="1" x14ac:dyDescent="0.35">
      <c r="AE4325" s="8" t="s">
        <v>14130</v>
      </c>
      <c r="AF4325" s="8" t="s">
        <v>14131</v>
      </c>
      <c r="AG4325" s="8" t="s">
        <v>17046</v>
      </c>
      <c r="AH4325" s="8" t="s">
        <v>1128</v>
      </c>
      <c r="AI4325" s="8" t="s">
        <v>221</v>
      </c>
      <c r="AJ4325" s="8" t="s">
        <v>2024</v>
      </c>
      <c r="AK4325" s="112">
        <v>79</v>
      </c>
    </row>
    <row r="4326" spans="31:37" hidden="1" x14ac:dyDescent="0.35">
      <c r="AE4326" s="8" t="s">
        <v>14132</v>
      </c>
      <c r="AF4326" s="8" t="s">
        <v>5414</v>
      </c>
      <c r="AG4326" s="8" t="s">
        <v>16390</v>
      </c>
      <c r="AH4326" s="8" t="s">
        <v>1111</v>
      </c>
      <c r="AI4326" s="8" t="s">
        <v>185</v>
      </c>
      <c r="AJ4326" s="8" t="s">
        <v>1112</v>
      </c>
      <c r="AK4326" s="112">
        <v>31</v>
      </c>
    </row>
    <row r="4327" spans="31:37" hidden="1" x14ac:dyDescent="0.35">
      <c r="AE4327" s="8" t="s">
        <v>14133</v>
      </c>
      <c r="AF4327" s="8" t="s">
        <v>16391</v>
      </c>
      <c r="AG4327" s="8" t="s">
        <v>16392</v>
      </c>
      <c r="AH4327" s="8" t="s">
        <v>663</v>
      </c>
      <c r="AI4327" s="8" t="s">
        <v>255</v>
      </c>
      <c r="AJ4327" s="8" t="s">
        <v>5428</v>
      </c>
      <c r="AK4327" s="112">
        <v>47</v>
      </c>
    </row>
    <row r="4328" spans="31:37" hidden="1" x14ac:dyDescent="0.35">
      <c r="AE4328" s="8" t="s">
        <v>14134</v>
      </c>
      <c r="AF4328" s="8" t="s">
        <v>14135</v>
      </c>
      <c r="AG4328" s="8" t="s">
        <v>14136</v>
      </c>
      <c r="AH4328" s="8" t="s">
        <v>2464</v>
      </c>
      <c r="AI4328" s="8" t="s">
        <v>2465</v>
      </c>
      <c r="AJ4328" s="8" t="s">
        <v>2466</v>
      </c>
      <c r="AK4328" s="112">
        <v>29</v>
      </c>
    </row>
    <row r="4329" spans="31:37" hidden="1" x14ac:dyDescent="0.35">
      <c r="AE4329" s="8" t="s">
        <v>14137</v>
      </c>
      <c r="AF4329" s="8" t="s">
        <v>16567</v>
      </c>
      <c r="AG4329" s="8" t="s">
        <v>17047</v>
      </c>
      <c r="AH4329" s="8" t="s">
        <v>200</v>
      </c>
      <c r="AI4329" s="8" t="s">
        <v>34</v>
      </c>
      <c r="AJ4329" s="8" t="s">
        <v>723</v>
      </c>
      <c r="AK4329" s="112">
        <v>45</v>
      </c>
    </row>
    <row r="4330" spans="31:37" hidden="1" x14ac:dyDescent="0.35">
      <c r="AE4330" s="8" t="s">
        <v>14138</v>
      </c>
      <c r="AF4330" s="8" t="s">
        <v>14139</v>
      </c>
      <c r="AG4330" s="8" t="s">
        <v>16767</v>
      </c>
      <c r="AH4330" s="8" t="s">
        <v>663</v>
      </c>
      <c r="AI4330" s="8" t="s">
        <v>255</v>
      </c>
      <c r="AJ4330" s="8" t="s">
        <v>664</v>
      </c>
      <c r="AK4330" s="112">
        <v>65</v>
      </c>
    </row>
    <row r="4331" spans="31:37" hidden="1" x14ac:dyDescent="0.35">
      <c r="AE4331" s="8" t="s">
        <v>14140</v>
      </c>
      <c r="AF4331" s="8" t="s">
        <v>16426</v>
      </c>
      <c r="AG4331" s="8" t="s">
        <v>17048</v>
      </c>
      <c r="AH4331" s="8" t="s">
        <v>702</v>
      </c>
      <c r="AI4331" s="8" t="s">
        <v>22</v>
      </c>
      <c r="AJ4331" s="8" t="s">
        <v>703</v>
      </c>
      <c r="AK4331" s="112">
        <v>52</v>
      </c>
    </row>
    <row r="4332" spans="31:37" hidden="1" x14ac:dyDescent="0.35">
      <c r="AE4332" s="8" t="s">
        <v>14141</v>
      </c>
      <c r="AF4332" s="8" t="s">
        <v>14142</v>
      </c>
      <c r="AG4332" s="8" t="s">
        <v>16568</v>
      </c>
      <c r="AH4332" s="8" t="s">
        <v>1275</v>
      </c>
      <c r="AI4332" s="8" t="s">
        <v>127</v>
      </c>
      <c r="AJ4332" s="8" t="s">
        <v>1276</v>
      </c>
      <c r="AK4332" s="112">
        <v>72</v>
      </c>
    </row>
    <row r="4333" spans="31:37" hidden="1" x14ac:dyDescent="0.35">
      <c r="AE4333" s="8" t="s">
        <v>14143</v>
      </c>
      <c r="AF4333" s="8" t="s">
        <v>14144</v>
      </c>
      <c r="AG4333" s="8" t="s">
        <v>14145</v>
      </c>
      <c r="AH4333" s="8" t="s">
        <v>956</v>
      </c>
      <c r="AI4333" s="8" t="s">
        <v>956</v>
      </c>
      <c r="AJ4333" s="8" t="s">
        <v>2524</v>
      </c>
      <c r="AK4333" s="112">
        <v>39</v>
      </c>
    </row>
    <row r="4334" spans="31:37" hidden="1" x14ac:dyDescent="0.35">
      <c r="AE4334" s="8" t="s">
        <v>17049</v>
      </c>
      <c r="AF4334" s="8" t="s">
        <v>17050</v>
      </c>
      <c r="AG4334" s="8" t="s">
        <v>17051</v>
      </c>
      <c r="AH4334" s="8" t="s">
        <v>274</v>
      </c>
      <c r="AI4334" s="8" t="s">
        <v>275</v>
      </c>
      <c r="AJ4334" s="8" t="s">
        <v>3352</v>
      </c>
      <c r="AK4334" s="112">
        <v>85</v>
      </c>
    </row>
    <row r="4335" spans="31:37" hidden="1" x14ac:dyDescent="0.35">
      <c r="AE4335" s="8" t="s">
        <v>14146</v>
      </c>
      <c r="AF4335" s="8" t="s">
        <v>14147</v>
      </c>
      <c r="AG4335" s="8" t="s">
        <v>14148</v>
      </c>
      <c r="AH4335" s="8" t="s">
        <v>1116</v>
      </c>
      <c r="AI4335" s="8" t="s">
        <v>1116</v>
      </c>
      <c r="AJ4335" s="8" t="s">
        <v>1117</v>
      </c>
      <c r="AK4335" s="112">
        <v>41</v>
      </c>
    </row>
    <row r="4336" spans="31:37" hidden="1" x14ac:dyDescent="0.35">
      <c r="AE4336" s="8" t="s">
        <v>14149</v>
      </c>
      <c r="AF4336" s="8" t="s">
        <v>14150</v>
      </c>
      <c r="AG4336" s="8" t="s">
        <v>17052</v>
      </c>
      <c r="AH4336" s="8" t="s">
        <v>1794</v>
      </c>
      <c r="AI4336" s="8" t="s">
        <v>260</v>
      </c>
      <c r="AJ4336" s="8" t="s">
        <v>1795</v>
      </c>
      <c r="AK4336" s="112">
        <v>59</v>
      </c>
    </row>
    <row r="4337" spans="31:37" hidden="1" x14ac:dyDescent="0.35">
      <c r="AE4337" s="8" t="s">
        <v>14151</v>
      </c>
      <c r="AF4337" s="8" t="s">
        <v>16768</v>
      </c>
      <c r="AG4337" s="8" t="s">
        <v>16769</v>
      </c>
      <c r="AH4337" s="8" t="s">
        <v>1275</v>
      </c>
      <c r="AI4337" s="8" t="s">
        <v>127</v>
      </c>
      <c r="AJ4337" s="8" t="s">
        <v>1721</v>
      </c>
      <c r="AK4337" s="112">
        <v>89</v>
      </c>
    </row>
    <row r="4338" spans="31:37" hidden="1" x14ac:dyDescent="0.35">
      <c r="AE4338" s="8" t="s">
        <v>14152</v>
      </c>
      <c r="AF4338" s="8" t="s">
        <v>14153</v>
      </c>
      <c r="AG4338" s="8" t="s">
        <v>16770</v>
      </c>
      <c r="AH4338" s="8" t="s">
        <v>663</v>
      </c>
      <c r="AI4338" s="8" t="s">
        <v>255</v>
      </c>
      <c r="AJ4338" s="8" t="s">
        <v>664</v>
      </c>
      <c r="AK4338" s="112">
        <v>80</v>
      </c>
    </row>
    <row r="4339" spans="31:37" hidden="1" x14ac:dyDescent="0.35">
      <c r="AE4339" s="8" t="s">
        <v>14154</v>
      </c>
      <c r="AF4339" s="8" t="s">
        <v>14155</v>
      </c>
      <c r="AG4339" s="8" t="s">
        <v>17053</v>
      </c>
      <c r="AH4339" s="8" t="s">
        <v>663</v>
      </c>
      <c r="AI4339" s="8" t="s">
        <v>255</v>
      </c>
      <c r="AJ4339" s="8" t="s">
        <v>664</v>
      </c>
      <c r="AK4339" s="112">
        <v>79</v>
      </c>
    </row>
    <row r="4340" spans="31:37" hidden="1" x14ac:dyDescent="0.35">
      <c r="AE4340" s="8" t="s">
        <v>14156</v>
      </c>
      <c r="AF4340" s="8" t="s">
        <v>17054</v>
      </c>
      <c r="AG4340" s="8" t="s">
        <v>14157</v>
      </c>
      <c r="AH4340" s="8" t="s">
        <v>254</v>
      </c>
      <c r="AI4340" s="8" t="s">
        <v>255</v>
      </c>
      <c r="AJ4340" s="8" t="s">
        <v>1012</v>
      </c>
      <c r="AK4340" s="112">
        <v>59</v>
      </c>
    </row>
    <row r="4341" spans="31:37" hidden="1" x14ac:dyDescent="0.35">
      <c r="AE4341" s="8" t="s">
        <v>14158</v>
      </c>
      <c r="AF4341" s="8" t="s">
        <v>14159</v>
      </c>
      <c r="AG4341" s="8" t="s">
        <v>14160</v>
      </c>
      <c r="AH4341" s="8" t="s">
        <v>2707</v>
      </c>
      <c r="AI4341" s="8" t="s">
        <v>63</v>
      </c>
      <c r="AJ4341" s="8" t="s">
        <v>13484</v>
      </c>
      <c r="AK4341" s="112">
        <v>47</v>
      </c>
    </row>
    <row r="4342" spans="31:37" hidden="1" x14ac:dyDescent="0.35">
      <c r="AE4342" s="8" t="s">
        <v>14161</v>
      </c>
      <c r="AF4342" s="8" t="s">
        <v>14162</v>
      </c>
      <c r="AG4342" s="8" t="s">
        <v>17055</v>
      </c>
      <c r="AH4342" s="8" t="s">
        <v>2707</v>
      </c>
      <c r="AI4342" s="8" t="s">
        <v>63</v>
      </c>
      <c r="AJ4342" s="8" t="s">
        <v>13484</v>
      </c>
      <c r="AK4342" s="112">
        <v>39</v>
      </c>
    </row>
    <row r="4343" spans="31:37" hidden="1" x14ac:dyDescent="0.35">
      <c r="AE4343" s="8" t="s">
        <v>14163</v>
      </c>
      <c r="AF4343" s="8" t="s">
        <v>8910</v>
      </c>
      <c r="AG4343" s="8" t="s">
        <v>14164</v>
      </c>
      <c r="AH4343" s="8" t="s">
        <v>2445</v>
      </c>
      <c r="AI4343" s="8" t="s">
        <v>364</v>
      </c>
      <c r="AJ4343" s="8" t="s">
        <v>2446</v>
      </c>
      <c r="AK4343" s="112">
        <v>46</v>
      </c>
    </row>
    <row r="4344" spans="31:37" hidden="1" x14ac:dyDescent="0.35">
      <c r="AE4344" s="8" t="s">
        <v>14165</v>
      </c>
      <c r="AF4344" s="8" t="s">
        <v>17056</v>
      </c>
      <c r="AG4344" s="8" t="s">
        <v>14166</v>
      </c>
      <c r="AH4344" s="8" t="s">
        <v>254</v>
      </c>
      <c r="AI4344" s="8" t="s">
        <v>255</v>
      </c>
      <c r="AJ4344" s="8" t="s">
        <v>1012</v>
      </c>
      <c r="AK4344" s="112">
        <v>58</v>
      </c>
    </row>
    <row r="4345" spans="31:37" hidden="1" x14ac:dyDescent="0.35">
      <c r="AE4345" s="8" t="s">
        <v>14167</v>
      </c>
      <c r="AF4345" s="8" t="s">
        <v>14168</v>
      </c>
      <c r="AG4345" s="8" t="s">
        <v>14169</v>
      </c>
      <c r="AH4345" s="8" t="s">
        <v>87</v>
      </c>
      <c r="AI4345" s="8" t="s">
        <v>22</v>
      </c>
      <c r="AJ4345" s="8" t="s">
        <v>842</v>
      </c>
      <c r="AK4345" s="112">
        <v>47</v>
      </c>
    </row>
    <row r="4346" spans="31:37" hidden="1" x14ac:dyDescent="0.35">
      <c r="AE4346" s="8" t="s">
        <v>14170</v>
      </c>
      <c r="AF4346" s="8" t="s">
        <v>14171</v>
      </c>
      <c r="AG4346" s="8" t="s">
        <v>14172</v>
      </c>
      <c r="AH4346" s="8" t="s">
        <v>22</v>
      </c>
      <c r="AI4346" s="8" t="s">
        <v>22</v>
      </c>
      <c r="AJ4346" s="8" t="s">
        <v>597</v>
      </c>
      <c r="AK4346" s="112">
        <v>63</v>
      </c>
    </row>
    <row r="4347" spans="31:37" hidden="1" x14ac:dyDescent="0.35">
      <c r="AE4347" s="8" t="s">
        <v>14173</v>
      </c>
      <c r="AF4347" s="8" t="s">
        <v>14174</v>
      </c>
      <c r="AG4347" s="8" t="s">
        <v>14175</v>
      </c>
      <c r="AH4347" s="8" t="s">
        <v>81</v>
      </c>
      <c r="AI4347" s="8" t="s">
        <v>82</v>
      </c>
      <c r="AJ4347" s="8" t="s">
        <v>1892</v>
      </c>
      <c r="AK4347" s="112">
        <v>49</v>
      </c>
    </row>
    <row r="4348" spans="31:37" hidden="1" x14ac:dyDescent="0.35">
      <c r="AE4348" s="8" t="s">
        <v>14176</v>
      </c>
      <c r="AF4348" s="8" t="s">
        <v>14177</v>
      </c>
      <c r="AG4348" s="8" t="s">
        <v>16569</v>
      </c>
      <c r="AH4348" s="8" t="s">
        <v>82</v>
      </c>
      <c r="AI4348" s="8" t="s">
        <v>82</v>
      </c>
      <c r="AJ4348" s="8" t="s">
        <v>2695</v>
      </c>
      <c r="AK4348" s="112">
        <v>91</v>
      </c>
    </row>
    <row r="4349" spans="31:37" hidden="1" x14ac:dyDescent="0.35">
      <c r="AE4349" s="8" t="s">
        <v>14178</v>
      </c>
      <c r="AF4349" s="8" t="s">
        <v>17057</v>
      </c>
      <c r="AG4349" s="8" t="s">
        <v>14179</v>
      </c>
      <c r="AH4349" s="8" t="s">
        <v>81</v>
      </c>
      <c r="AI4349" s="8" t="s">
        <v>82</v>
      </c>
      <c r="AJ4349" s="8" t="s">
        <v>1892</v>
      </c>
      <c r="AK4349" s="112">
        <v>76</v>
      </c>
    </row>
    <row r="4350" spans="31:37" hidden="1" x14ac:dyDescent="0.35">
      <c r="AE4350" s="8" t="s">
        <v>14180</v>
      </c>
      <c r="AF4350" s="8" t="s">
        <v>14181</v>
      </c>
      <c r="AG4350" s="8" t="s">
        <v>16771</v>
      </c>
      <c r="AH4350" s="8" t="s">
        <v>4003</v>
      </c>
      <c r="AI4350" s="8" t="s">
        <v>4004</v>
      </c>
      <c r="AJ4350" s="8" t="s">
        <v>4005</v>
      </c>
      <c r="AK4350" s="112">
        <v>47</v>
      </c>
    </row>
    <row r="4351" spans="31:37" hidden="1" x14ac:dyDescent="0.35">
      <c r="AE4351" s="8" t="s">
        <v>14182</v>
      </c>
      <c r="AF4351" s="8" t="s">
        <v>17058</v>
      </c>
      <c r="AG4351" s="8" t="s">
        <v>16771</v>
      </c>
      <c r="AH4351" s="8" t="s">
        <v>4003</v>
      </c>
      <c r="AI4351" s="8" t="s">
        <v>4004</v>
      </c>
      <c r="AJ4351" s="8" t="s">
        <v>4005</v>
      </c>
      <c r="AK4351" s="112">
        <v>184</v>
      </c>
    </row>
    <row r="4352" spans="31:37" hidden="1" x14ac:dyDescent="0.35">
      <c r="AE4352" s="8" t="s">
        <v>14183</v>
      </c>
      <c r="AF4352" s="8" t="s">
        <v>14184</v>
      </c>
      <c r="AG4352" s="8" t="s">
        <v>16434</v>
      </c>
      <c r="AH4352" s="8" t="s">
        <v>4516</v>
      </c>
      <c r="AI4352" s="8" t="s">
        <v>148</v>
      </c>
      <c r="AJ4352" s="8" t="s">
        <v>4517</v>
      </c>
      <c r="AK4352" s="112">
        <v>36</v>
      </c>
    </row>
    <row r="4353" spans="31:37" hidden="1" x14ac:dyDescent="0.35">
      <c r="AE4353" s="8" t="s">
        <v>14185</v>
      </c>
      <c r="AF4353" s="8" t="s">
        <v>14186</v>
      </c>
      <c r="AG4353" s="8" t="s">
        <v>17059</v>
      </c>
      <c r="AH4353" s="8" t="s">
        <v>1465</v>
      </c>
      <c r="AI4353" s="8" t="s">
        <v>391</v>
      </c>
      <c r="AJ4353" s="8" t="s">
        <v>1925</v>
      </c>
      <c r="AK4353" s="112">
        <v>159</v>
      </c>
    </row>
    <row r="4354" spans="31:37" hidden="1" x14ac:dyDescent="0.35">
      <c r="AE4354" s="8" t="s">
        <v>14187</v>
      </c>
      <c r="AF4354" s="8" t="s">
        <v>16393</v>
      </c>
      <c r="AG4354" s="8" t="s">
        <v>14188</v>
      </c>
      <c r="AH4354" s="8" t="s">
        <v>343</v>
      </c>
      <c r="AI4354" s="8" t="s">
        <v>329</v>
      </c>
      <c r="AJ4354" s="8" t="s">
        <v>344</v>
      </c>
      <c r="AK4354" s="112">
        <v>95</v>
      </c>
    </row>
    <row r="4355" spans="31:37" hidden="1" x14ac:dyDescent="0.35">
      <c r="AE4355" s="8" t="s">
        <v>14189</v>
      </c>
      <c r="AF4355" s="8" t="s">
        <v>14190</v>
      </c>
      <c r="AG4355" s="8" t="s">
        <v>17060</v>
      </c>
      <c r="AH4355" s="8" t="s">
        <v>254</v>
      </c>
      <c r="AI4355" s="8" t="s">
        <v>255</v>
      </c>
      <c r="AJ4355" s="8" t="s">
        <v>1012</v>
      </c>
      <c r="AK4355" s="112">
        <v>160</v>
      </c>
    </row>
    <row r="4356" spans="31:37" hidden="1" x14ac:dyDescent="0.35">
      <c r="AE4356" s="8" t="s">
        <v>14191</v>
      </c>
      <c r="AF4356" s="8" t="s">
        <v>14192</v>
      </c>
      <c r="AG4356" s="8" t="s">
        <v>17061</v>
      </c>
      <c r="AH4356" s="8" t="s">
        <v>3541</v>
      </c>
      <c r="AI4356" s="8" t="s">
        <v>275</v>
      </c>
      <c r="AJ4356" s="8" t="s">
        <v>3542</v>
      </c>
      <c r="AK4356" s="112">
        <v>69</v>
      </c>
    </row>
    <row r="4357" spans="31:37" hidden="1" x14ac:dyDescent="0.35">
      <c r="AE4357" s="8" t="s">
        <v>14193</v>
      </c>
      <c r="AF4357" s="8" t="s">
        <v>14194</v>
      </c>
      <c r="AG4357" s="8" t="s">
        <v>14195</v>
      </c>
      <c r="AH4357" s="8" t="s">
        <v>601</v>
      </c>
      <c r="AI4357" s="8" t="s">
        <v>602</v>
      </c>
      <c r="AJ4357" s="8" t="s">
        <v>603</v>
      </c>
      <c r="AK4357" s="112">
        <v>101</v>
      </c>
    </row>
    <row r="4358" spans="31:37" hidden="1" x14ac:dyDescent="0.35">
      <c r="AE4358" s="8" t="s">
        <v>14196</v>
      </c>
      <c r="AF4358" s="8" t="s">
        <v>14197</v>
      </c>
      <c r="AG4358" s="8" t="s">
        <v>14198</v>
      </c>
      <c r="AH4358" s="8" t="s">
        <v>81</v>
      </c>
      <c r="AI4358" s="8" t="s">
        <v>82</v>
      </c>
      <c r="AJ4358" s="8" t="s">
        <v>1892</v>
      </c>
      <c r="AK4358" s="112">
        <v>140</v>
      </c>
    </row>
    <row r="4359" spans="31:37" hidden="1" x14ac:dyDescent="0.35">
      <c r="AE4359" s="8" t="s">
        <v>14199</v>
      </c>
      <c r="AF4359" s="8" t="s">
        <v>14200</v>
      </c>
      <c r="AG4359" s="8" t="s">
        <v>14201</v>
      </c>
      <c r="AH4359" s="8" t="s">
        <v>254</v>
      </c>
      <c r="AI4359" s="8" t="s">
        <v>255</v>
      </c>
      <c r="AJ4359" s="8" t="s">
        <v>1012</v>
      </c>
      <c r="AK4359" s="112">
        <v>97</v>
      </c>
    </row>
    <row r="4360" spans="31:37" hidden="1" x14ac:dyDescent="0.35">
      <c r="AE4360" s="8" t="s">
        <v>14202</v>
      </c>
      <c r="AF4360" s="8" t="s">
        <v>14203</v>
      </c>
      <c r="AG4360" s="8" t="s">
        <v>16435</v>
      </c>
      <c r="AH4360" s="8" t="s">
        <v>254</v>
      </c>
      <c r="AI4360" s="8" t="s">
        <v>255</v>
      </c>
      <c r="AJ4360" s="8" t="s">
        <v>1012</v>
      </c>
      <c r="AK4360" s="112">
        <v>105</v>
      </c>
    </row>
    <row r="4361" spans="31:37" hidden="1" x14ac:dyDescent="0.35">
      <c r="AE4361" s="8" t="s">
        <v>14204</v>
      </c>
      <c r="AF4361" s="8" t="s">
        <v>14205</v>
      </c>
      <c r="AG4361" s="8" t="s">
        <v>14206</v>
      </c>
      <c r="AH4361" s="8" t="s">
        <v>668</v>
      </c>
      <c r="AI4361" s="8" t="s">
        <v>22</v>
      </c>
      <c r="AJ4361" s="8" t="s">
        <v>669</v>
      </c>
      <c r="AK4361" s="112">
        <v>149</v>
      </c>
    </row>
    <row r="4362" spans="31:37" hidden="1" x14ac:dyDescent="0.35">
      <c r="AE4362" s="8" t="s">
        <v>14207</v>
      </c>
      <c r="AF4362" s="8" t="s">
        <v>14208</v>
      </c>
      <c r="AG4362" s="8" t="s">
        <v>14209</v>
      </c>
      <c r="AH4362" s="8" t="s">
        <v>1453</v>
      </c>
      <c r="AI4362" s="8" t="s">
        <v>329</v>
      </c>
      <c r="AJ4362" s="8" t="s">
        <v>1454</v>
      </c>
      <c r="AK4362" s="112">
        <v>84</v>
      </c>
    </row>
    <row r="4363" spans="31:37" hidden="1" x14ac:dyDescent="0.35">
      <c r="AE4363" s="8" t="s">
        <v>14210</v>
      </c>
      <c r="AF4363" s="8" t="s">
        <v>15786</v>
      </c>
      <c r="AG4363" s="8" t="s">
        <v>15787</v>
      </c>
      <c r="AH4363" s="8" t="s">
        <v>15</v>
      </c>
      <c r="AI4363" s="8" t="s">
        <v>16</v>
      </c>
      <c r="AJ4363" s="8" t="s">
        <v>17</v>
      </c>
      <c r="AK4363" s="112">
        <v>59</v>
      </c>
    </row>
    <row r="4364" spans="31:37" hidden="1" x14ac:dyDescent="0.35">
      <c r="AE4364" s="8" t="s">
        <v>14211</v>
      </c>
      <c r="AF4364" s="8" t="s">
        <v>14212</v>
      </c>
      <c r="AG4364" s="8" t="s">
        <v>14213</v>
      </c>
      <c r="AH4364" s="8" t="s">
        <v>14214</v>
      </c>
      <c r="AI4364" s="8" t="s">
        <v>811</v>
      </c>
      <c r="AJ4364" s="8" t="s">
        <v>2812</v>
      </c>
      <c r="AK4364" s="112">
        <v>120</v>
      </c>
    </row>
    <row r="4365" spans="31:37" hidden="1" x14ac:dyDescent="0.35">
      <c r="AE4365" s="8" t="s">
        <v>14215</v>
      </c>
      <c r="AF4365" s="8" t="s">
        <v>14216</v>
      </c>
      <c r="AG4365" s="8" t="s">
        <v>14217</v>
      </c>
      <c r="AH4365" s="8" t="s">
        <v>3584</v>
      </c>
      <c r="AI4365" s="8" t="s">
        <v>260</v>
      </c>
      <c r="AJ4365" s="8" t="s">
        <v>3585</v>
      </c>
      <c r="AK4365" s="112">
        <v>162</v>
      </c>
    </row>
    <row r="4366" spans="31:37" hidden="1" x14ac:dyDescent="0.35">
      <c r="AE4366" s="8" t="s">
        <v>14218</v>
      </c>
      <c r="AF4366" s="8" t="s">
        <v>14219</v>
      </c>
      <c r="AG4366" s="8" t="s">
        <v>3084</v>
      </c>
      <c r="AH4366" s="8" t="s">
        <v>120</v>
      </c>
      <c r="AI4366" s="8" t="s">
        <v>120</v>
      </c>
      <c r="AJ4366" s="8" t="s">
        <v>270</v>
      </c>
      <c r="AK4366" s="112">
        <v>35</v>
      </c>
    </row>
    <row r="4367" spans="31:37" hidden="1" x14ac:dyDescent="0.35">
      <c r="AE4367" s="8" t="s">
        <v>14220</v>
      </c>
      <c r="AF4367" s="8" t="s">
        <v>14221</v>
      </c>
      <c r="AG4367" s="8" t="s">
        <v>14222</v>
      </c>
      <c r="AH4367" s="8" t="s">
        <v>68</v>
      </c>
      <c r="AI4367" s="8" t="s">
        <v>69</v>
      </c>
      <c r="AJ4367" s="8" t="s">
        <v>14223</v>
      </c>
      <c r="AK4367" s="112">
        <v>50</v>
      </c>
    </row>
    <row r="4368" spans="31:37" hidden="1" x14ac:dyDescent="0.35">
      <c r="AE4368" s="8" t="s">
        <v>14224</v>
      </c>
      <c r="AF4368" s="8" t="s">
        <v>15788</v>
      </c>
      <c r="AG4368" s="8" t="s">
        <v>14225</v>
      </c>
      <c r="AH4368" s="8" t="s">
        <v>2051</v>
      </c>
      <c r="AI4368" s="8" t="s">
        <v>329</v>
      </c>
      <c r="AJ4368" s="8" t="s">
        <v>2052</v>
      </c>
      <c r="AK4368" s="112">
        <v>8</v>
      </c>
    </row>
    <row r="4369" spans="31:37" hidden="1" x14ac:dyDescent="0.35">
      <c r="AE4369" s="8" t="s">
        <v>14226</v>
      </c>
      <c r="AF4369" s="8" t="s">
        <v>16436</v>
      </c>
      <c r="AG4369" s="8" t="s">
        <v>14227</v>
      </c>
      <c r="AH4369" s="8" t="s">
        <v>1878</v>
      </c>
      <c r="AI4369" s="8" t="s">
        <v>22</v>
      </c>
      <c r="AJ4369" s="8" t="s">
        <v>1879</v>
      </c>
      <c r="AK4369" s="112">
        <v>56</v>
      </c>
    </row>
    <row r="4370" spans="31:37" hidden="1" x14ac:dyDescent="0.35">
      <c r="AE4370" s="8" t="s">
        <v>14228</v>
      </c>
      <c r="AF4370" s="8" t="s">
        <v>14229</v>
      </c>
      <c r="AG4370" s="8" t="s">
        <v>14230</v>
      </c>
      <c r="AH4370" s="8" t="s">
        <v>468</v>
      </c>
      <c r="AI4370" s="8" t="s">
        <v>22</v>
      </c>
      <c r="AJ4370" s="8" t="s">
        <v>469</v>
      </c>
      <c r="AK4370" s="112">
        <v>103</v>
      </c>
    </row>
    <row r="4371" spans="31:37" hidden="1" x14ac:dyDescent="0.35">
      <c r="AE4371" s="8" t="s">
        <v>14231</v>
      </c>
      <c r="AF4371" s="8" t="s">
        <v>14232</v>
      </c>
      <c r="AG4371" s="8" t="s">
        <v>17062</v>
      </c>
      <c r="AH4371" s="8" t="s">
        <v>1820</v>
      </c>
      <c r="AI4371" s="8" t="s">
        <v>82</v>
      </c>
      <c r="AJ4371" s="8" t="s">
        <v>1821</v>
      </c>
      <c r="AK4371" s="112">
        <v>51</v>
      </c>
    </row>
    <row r="4372" spans="31:37" hidden="1" x14ac:dyDescent="0.35">
      <c r="AE4372" s="8" t="s">
        <v>14234</v>
      </c>
      <c r="AF4372" s="8" t="s">
        <v>14235</v>
      </c>
      <c r="AG4372" s="8" t="s">
        <v>16394</v>
      </c>
      <c r="AH4372" s="8" t="s">
        <v>81</v>
      </c>
      <c r="AI4372" s="8" t="s">
        <v>82</v>
      </c>
      <c r="AJ4372" s="8" t="s">
        <v>3024</v>
      </c>
      <c r="AK4372" s="112">
        <v>63</v>
      </c>
    </row>
    <row r="4373" spans="31:37" hidden="1" x14ac:dyDescent="0.35">
      <c r="AE4373" s="8" t="s">
        <v>14236</v>
      </c>
      <c r="AF4373" s="8" t="s">
        <v>17063</v>
      </c>
      <c r="AG4373" s="8" t="s">
        <v>17064</v>
      </c>
      <c r="AH4373" s="8" t="s">
        <v>22</v>
      </c>
      <c r="AI4373" s="8" t="s">
        <v>22</v>
      </c>
      <c r="AJ4373" s="8" t="s">
        <v>489</v>
      </c>
      <c r="AK4373" s="112">
        <v>63</v>
      </c>
    </row>
    <row r="4374" spans="31:37" hidden="1" x14ac:dyDescent="0.35">
      <c r="AE4374" s="8" t="s">
        <v>14237</v>
      </c>
      <c r="AF4374" s="8" t="s">
        <v>16772</v>
      </c>
      <c r="AG4374" s="8" t="s">
        <v>16773</v>
      </c>
      <c r="AH4374" s="8" t="s">
        <v>200</v>
      </c>
      <c r="AI4374" s="8" t="s">
        <v>34</v>
      </c>
      <c r="AJ4374" s="8" t="s">
        <v>201</v>
      </c>
      <c r="AK4374" s="112">
        <v>93</v>
      </c>
    </row>
    <row r="4375" spans="31:37" hidden="1" x14ac:dyDescent="0.35">
      <c r="AE4375" s="8" t="s">
        <v>14238</v>
      </c>
      <c r="AF4375" s="8" t="s">
        <v>14239</v>
      </c>
      <c r="AG4375" s="8" t="s">
        <v>16774</v>
      </c>
      <c r="AH4375" s="8" t="s">
        <v>22</v>
      </c>
      <c r="AI4375" s="8" t="s">
        <v>22</v>
      </c>
      <c r="AJ4375" s="8" t="s">
        <v>277</v>
      </c>
      <c r="AK4375" s="112">
        <v>42</v>
      </c>
    </row>
    <row r="4376" spans="31:37" hidden="1" x14ac:dyDescent="0.35">
      <c r="AE4376" s="8" t="s">
        <v>14240</v>
      </c>
      <c r="AF4376" s="8" t="s">
        <v>14241</v>
      </c>
      <c r="AG4376" s="8" t="s">
        <v>14242</v>
      </c>
      <c r="AH4376" s="8" t="s">
        <v>5850</v>
      </c>
      <c r="AI4376" s="8" t="s">
        <v>82</v>
      </c>
      <c r="AJ4376" s="8" t="s">
        <v>5851</v>
      </c>
      <c r="AK4376" s="112">
        <v>23</v>
      </c>
    </row>
    <row r="4377" spans="31:37" hidden="1" x14ac:dyDescent="0.35">
      <c r="AE4377" s="8" t="s">
        <v>14243</v>
      </c>
      <c r="AF4377" s="8" t="s">
        <v>17065</v>
      </c>
      <c r="AG4377" s="8" t="s">
        <v>17066</v>
      </c>
      <c r="AH4377" s="8" t="s">
        <v>81</v>
      </c>
      <c r="AI4377" s="8" t="s">
        <v>82</v>
      </c>
      <c r="AJ4377" s="8" t="s">
        <v>2430</v>
      </c>
      <c r="AK4377" s="112">
        <v>93</v>
      </c>
    </row>
    <row r="4378" spans="31:37" hidden="1" x14ac:dyDescent="0.35">
      <c r="AE4378" s="8" t="s">
        <v>14244</v>
      </c>
      <c r="AF4378" s="8" t="s">
        <v>14245</v>
      </c>
      <c r="AG4378" s="8" t="s">
        <v>14246</v>
      </c>
      <c r="AH4378" s="8" t="s">
        <v>1453</v>
      </c>
      <c r="AI4378" s="8" t="s">
        <v>329</v>
      </c>
      <c r="AJ4378" s="8" t="s">
        <v>1454</v>
      </c>
      <c r="AK4378" s="112">
        <v>99</v>
      </c>
    </row>
    <row r="4379" spans="31:37" hidden="1" x14ac:dyDescent="0.35">
      <c r="AE4379" s="8" t="s">
        <v>14247</v>
      </c>
      <c r="AF4379" s="8" t="s">
        <v>14248</v>
      </c>
      <c r="AG4379" s="8" t="s">
        <v>17067</v>
      </c>
      <c r="AH4379" s="8" t="s">
        <v>254</v>
      </c>
      <c r="AI4379" s="8" t="s">
        <v>255</v>
      </c>
      <c r="AJ4379" s="8" t="s">
        <v>1012</v>
      </c>
      <c r="AK4379" s="112">
        <v>155</v>
      </c>
    </row>
    <row r="4380" spans="31:37" hidden="1" x14ac:dyDescent="0.35">
      <c r="AE4380" s="8" t="s">
        <v>14249</v>
      </c>
      <c r="AF4380" s="8" t="s">
        <v>14250</v>
      </c>
      <c r="AG4380" s="8" t="s">
        <v>14251</v>
      </c>
      <c r="AH4380" s="8" t="s">
        <v>6828</v>
      </c>
      <c r="AI4380" s="8" t="s">
        <v>2228</v>
      </c>
      <c r="AJ4380" s="8" t="s">
        <v>6829</v>
      </c>
      <c r="AK4380" s="112">
        <v>107</v>
      </c>
    </row>
    <row r="4381" spans="31:37" hidden="1" x14ac:dyDescent="0.35">
      <c r="AE4381" s="8" t="s">
        <v>14252</v>
      </c>
      <c r="AF4381" s="8" t="s">
        <v>14253</v>
      </c>
      <c r="AG4381" s="8" t="s">
        <v>15789</v>
      </c>
      <c r="AH4381" s="8" t="s">
        <v>2749</v>
      </c>
      <c r="AI4381" s="8" t="s">
        <v>255</v>
      </c>
      <c r="AJ4381" s="8" t="s">
        <v>2750</v>
      </c>
      <c r="AK4381" s="112">
        <v>35</v>
      </c>
    </row>
    <row r="4382" spans="31:37" hidden="1" x14ac:dyDescent="0.35">
      <c r="AE4382" s="8" t="s">
        <v>14254</v>
      </c>
      <c r="AF4382" s="8" t="s">
        <v>14255</v>
      </c>
      <c r="AG4382" s="8" t="s">
        <v>14256</v>
      </c>
      <c r="AH4382" s="8" t="s">
        <v>663</v>
      </c>
      <c r="AI4382" s="8" t="s">
        <v>255</v>
      </c>
      <c r="AJ4382" s="8" t="s">
        <v>664</v>
      </c>
      <c r="AK4382" s="112">
        <v>35</v>
      </c>
    </row>
    <row r="4383" spans="31:37" hidden="1" x14ac:dyDescent="0.35">
      <c r="AE4383" s="8" t="s">
        <v>14257</v>
      </c>
      <c r="AF4383" s="8" t="s">
        <v>14258</v>
      </c>
      <c r="AG4383" s="8" t="s">
        <v>16606</v>
      </c>
      <c r="AH4383" s="8" t="s">
        <v>663</v>
      </c>
      <c r="AI4383" s="8" t="s">
        <v>255</v>
      </c>
      <c r="AJ4383" s="8" t="s">
        <v>664</v>
      </c>
      <c r="AK4383" s="112">
        <v>71</v>
      </c>
    </row>
    <row r="4384" spans="31:37" hidden="1" x14ac:dyDescent="0.35">
      <c r="AE4384" s="8" t="s">
        <v>14259</v>
      </c>
      <c r="AF4384" s="8" t="s">
        <v>14260</v>
      </c>
      <c r="AG4384" s="8" t="s">
        <v>14261</v>
      </c>
      <c r="AH4384" s="8" t="s">
        <v>6828</v>
      </c>
      <c r="AI4384" s="8" t="s">
        <v>2228</v>
      </c>
      <c r="AJ4384" s="8" t="s">
        <v>6829</v>
      </c>
      <c r="AK4384" s="112">
        <v>40</v>
      </c>
    </row>
    <row r="4385" spans="31:37" hidden="1" x14ac:dyDescent="0.35">
      <c r="AE4385" s="8" t="s">
        <v>14262</v>
      </c>
      <c r="AF4385" s="8" t="s">
        <v>16437</v>
      </c>
      <c r="AG4385" s="8" t="s">
        <v>14263</v>
      </c>
      <c r="AH4385" s="8" t="s">
        <v>22</v>
      </c>
      <c r="AI4385" s="8" t="s">
        <v>22</v>
      </c>
      <c r="AJ4385" s="8" t="s">
        <v>4095</v>
      </c>
      <c r="AK4385" s="112">
        <v>56</v>
      </c>
    </row>
    <row r="4386" spans="31:37" hidden="1" x14ac:dyDescent="0.35">
      <c r="AE4386" s="8" t="s">
        <v>14264</v>
      </c>
      <c r="AF4386" s="8" t="s">
        <v>2836</v>
      </c>
      <c r="AG4386" s="8" t="s">
        <v>17068</v>
      </c>
      <c r="AH4386" s="8" t="s">
        <v>1495</v>
      </c>
      <c r="AI4386" s="8" t="s">
        <v>82</v>
      </c>
      <c r="AJ4386" s="8" t="s">
        <v>1496</v>
      </c>
      <c r="AK4386" s="112">
        <v>47</v>
      </c>
    </row>
    <row r="4387" spans="31:37" hidden="1" x14ac:dyDescent="0.35">
      <c r="AE4387" s="8" t="s">
        <v>14265</v>
      </c>
      <c r="AF4387" s="8" t="s">
        <v>14266</v>
      </c>
      <c r="AG4387" s="8" t="s">
        <v>16775</v>
      </c>
      <c r="AH4387" s="8" t="s">
        <v>22</v>
      </c>
      <c r="AI4387" s="8" t="s">
        <v>22</v>
      </c>
      <c r="AJ4387" s="8" t="s">
        <v>28</v>
      </c>
      <c r="AK4387" s="112">
        <v>120</v>
      </c>
    </row>
    <row r="4388" spans="31:37" hidden="1" x14ac:dyDescent="0.35">
      <c r="AE4388" s="8" t="s">
        <v>14267</v>
      </c>
      <c r="AF4388" s="8" t="s">
        <v>14268</v>
      </c>
      <c r="AG4388" s="8" t="s">
        <v>14269</v>
      </c>
      <c r="AH4388" s="8" t="s">
        <v>14270</v>
      </c>
      <c r="AI4388" s="8" t="s">
        <v>312</v>
      </c>
      <c r="AJ4388" s="8" t="s">
        <v>15790</v>
      </c>
      <c r="AK4388" s="112">
        <v>65</v>
      </c>
    </row>
    <row r="4389" spans="31:37" hidden="1" x14ac:dyDescent="0.35">
      <c r="AE4389" s="8" t="s">
        <v>14271</v>
      </c>
      <c r="AF4389" s="8" t="s">
        <v>14272</v>
      </c>
      <c r="AG4389" s="8" t="s">
        <v>15791</v>
      </c>
      <c r="AH4389" s="8" t="s">
        <v>15</v>
      </c>
      <c r="AI4389" s="8" t="s">
        <v>16</v>
      </c>
      <c r="AJ4389" s="8" t="s">
        <v>17</v>
      </c>
      <c r="AK4389" s="112">
        <v>74</v>
      </c>
    </row>
    <row r="4390" spans="31:37" hidden="1" x14ac:dyDescent="0.35">
      <c r="AE4390" s="8" t="s">
        <v>14273</v>
      </c>
      <c r="AF4390" s="8" t="s">
        <v>14274</v>
      </c>
      <c r="AG4390" s="8" t="s">
        <v>14275</v>
      </c>
      <c r="AH4390" s="8" t="s">
        <v>641</v>
      </c>
      <c r="AI4390" s="8" t="s">
        <v>641</v>
      </c>
      <c r="AJ4390" s="8" t="s">
        <v>742</v>
      </c>
      <c r="AK4390" s="112">
        <v>47</v>
      </c>
    </row>
    <row r="4391" spans="31:37" hidden="1" x14ac:dyDescent="0.35">
      <c r="AE4391" s="8" t="s">
        <v>14276</v>
      </c>
      <c r="AF4391" s="8" t="s">
        <v>14277</v>
      </c>
      <c r="AG4391" s="8" t="s">
        <v>14278</v>
      </c>
      <c r="AH4391" s="8" t="s">
        <v>126</v>
      </c>
      <c r="AI4391" s="8" t="s">
        <v>127</v>
      </c>
      <c r="AJ4391" s="8" t="s">
        <v>128</v>
      </c>
      <c r="AK4391" s="112">
        <v>129</v>
      </c>
    </row>
    <row r="4392" spans="31:37" hidden="1" x14ac:dyDescent="0.35">
      <c r="AE4392" s="8" t="s">
        <v>14279</v>
      </c>
      <c r="AF4392" s="8" t="s">
        <v>14280</v>
      </c>
      <c r="AG4392" s="8" t="s">
        <v>16397</v>
      </c>
      <c r="AH4392" s="8" t="s">
        <v>939</v>
      </c>
      <c r="AI4392" s="8" t="s">
        <v>115</v>
      </c>
      <c r="AJ4392" s="8" t="s">
        <v>940</v>
      </c>
      <c r="AK4392" s="112">
        <v>390</v>
      </c>
    </row>
    <row r="4393" spans="31:37" hidden="1" x14ac:dyDescent="0.35">
      <c r="AE4393" s="8" t="s">
        <v>14281</v>
      </c>
      <c r="AF4393" s="8" t="s">
        <v>15792</v>
      </c>
      <c r="AG4393" s="8" t="s">
        <v>15793</v>
      </c>
      <c r="AH4393" s="8" t="s">
        <v>248</v>
      </c>
      <c r="AI4393" s="8" t="s">
        <v>127</v>
      </c>
      <c r="AJ4393" s="8" t="s">
        <v>8388</v>
      </c>
      <c r="AK4393" s="112">
        <v>34</v>
      </c>
    </row>
    <row r="4394" spans="31:37" hidden="1" x14ac:dyDescent="0.35">
      <c r="AE4394" s="8" t="s">
        <v>14282</v>
      </c>
      <c r="AF4394" s="8" t="s">
        <v>16440</v>
      </c>
      <c r="AG4394" s="8" t="s">
        <v>16441</v>
      </c>
      <c r="AH4394" s="8" t="s">
        <v>81</v>
      </c>
      <c r="AI4394" s="8" t="s">
        <v>82</v>
      </c>
      <c r="AJ4394" s="8" t="s">
        <v>1892</v>
      </c>
      <c r="AK4394" s="112">
        <v>45</v>
      </c>
    </row>
    <row r="4395" spans="31:37" hidden="1" x14ac:dyDescent="0.35">
      <c r="AE4395" s="8" t="s">
        <v>14283</v>
      </c>
      <c r="AF4395" s="8" t="s">
        <v>17069</v>
      </c>
      <c r="AG4395" s="8" t="s">
        <v>13975</v>
      </c>
      <c r="AH4395" s="8" t="s">
        <v>4473</v>
      </c>
      <c r="AI4395" s="8" t="s">
        <v>260</v>
      </c>
      <c r="AJ4395" s="8" t="s">
        <v>5201</v>
      </c>
      <c r="AK4395" s="112">
        <v>80</v>
      </c>
    </row>
    <row r="4396" spans="31:37" hidden="1" x14ac:dyDescent="0.35">
      <c r="AE4396" s="8" t="s">
        <v>14284</v>
      </c>
      <c r="AF4396" s="8" t="s">
        <v>15794</v>
      </c>
      <c r="AG4396" s="8" t="s">
        <v>14285</v>
      </c>
      <c r="AH4396" s="8" t="s">
        <v>5169</v>
      </c>
      <c r="AI4396" s="8" t="s">
        <v>127</v>
      </c>
      <c r="AJ4396" s="8" t="s">
        <v>5170</v>
      </c>
      <c r="AK4396" s="112">
        <v>138</v>
      </c>
    </row>
    <row r="4397" spans="31:37" hidden="1" x14ac:dyDescent="0.35">
      <c r="AE4397" s="8" t="s">
        <v>14286</v>
      </c>
      <c r="AF4397" s="8" t="s">
        <v>15795</v>
      </c>
      <c r="AG4397" s="8" t="s">
        <v>15796</v>
      </c>
      <c r="AH4397" s="8" t="s">
        <v>503</v>
      </c>
      <c r="AI4397" s="8" t="s">
        <v>260</v>
      </c>
      <c r="AJ4397" s="8" t="s">
        <v>504</v>
      </c>
      <c r="AK4397" s="112">
        <v>104</v>
      </c>
    </row>
    <row r="4398" spans="31:37" hidden="1" x14ac:dyDescent="0.35">
      <c r="AE4398" s="8" t="s">
        <v>14287</v>
      </c>
      <c r="AF4398" s="8" t="s">
        <v>16607</v>
      </c>
      <c r="AG4398" s="8" t="s">
        <v>14288</v>
      </c>
      <c r="AH4398" s="8" t="s">
        <v>3112</v>
      </c>
      <c r="AI4398" s="8" t="s">
        <v>115</v>
      </c>
      <c r="AJ4398" s="8" t="s">
        <v>3113</v>
      </c>
      <c r="AK4398" s="112">
        <v>115</v>
      </c>
    </row>
    <row r="4399" spans="31:37" hidden="1" x14ac:dyDescent="0.35">
      <c r="AE4399" s="8" t="s">
        <v>14289</v>
      </c>
      <c r="AF4399" s="8" t="s">
        <v>14290</v>
      </c>
      <c r="AG4399" s="8" t="s">
        <v>15797</v>
      </c>
      <c r="AH4399" s="8" t="s">
        <v>22</v>
      </c>
      <c r="AI4399" s="8" t="s">
        <v>22</v>
      </c>
      <c r="AJ4399" s="8" t="s">
        <v>299</v>
      </c>
      <c r="AK4399" s="112">
        <v>42</v>
      </c>
    </row>
    <row r="4400" spans="31:37" hidden="1" x14ac:dyDescent="0.35">
      <c r="AE4400" s="8" t="s">
        <v>14291</v>
      </c>
      <c r="AF4400" s="8" t="s">
        <v>14292</v>
      </c>
      <c r="AG4400" s="8" t="s">
        <v>16608</v>
      </c>
      <c r="AH4400" s="8" t="s">
        <v>953</v>
      </c>
      <c r="AI4400" s="8" t="s">
        <v>753</v>
      </c>
      <c r="AJ4400" s="8" t="s">
        <v>954</v>
      </c>
      <c r="AK4400" s="112">
        <v>55</v>
      </c>
    </row>
    <row r="4401" spans="31:37" hidden="1" x14ac:dyDescent="0.35">
      <c r="AE4401" s="8" t="s">
        <v>14293</v>
      </c>
      <c r="AF4401" s="8" t="s">
        <v>16398</v>
      </c>
      <c r="AG4401" s="8" t="s">
        <v>14294</v>
      </c>
      <c r="AH4401" s="8" t="s">
        <v>148</v>
      </c>
      <c r="AI4401" s="8" t="s">
        <v>148</v>
      </c>
      <c r="AJ4401" s="8" t="s">
        <v>944</v>
      </c>
      <c r="AK4401" s="112">
        <v>56</v>
      </c>
    </row>
    <row r="4402" spans="31:37" hidden="1" x14ac:dyDescent="0.35">
      <c r="AE4402" s="8" t="s">
        <v>14295</v>
      </c>
      <c r="AF4402" s="8" t="s">
        <v>14296</v>
      </c>
      <c r="AG4402" s="8" t="s">
        <v>14297</v>
      </c>
      <c r="AH4402" s="8" t="s">
        <v>329</v>
      </c>
      <c r="AI4402" s="8" t="s">
        <v>329</v>
      </c>
      <c r="AJ4402" s="8" t="s">
        <v>4512</v>
      </c>
      <c r="AK4402" s="112">
        <v>101</v>
      </c>
    </row>
    <row r="4403" spans="31:37" hidden="1" x14ac:dyDescent="0.35">
      <c r="AE4403" s="8" t="s">
        <v>14298</v>
      </c>
      <c r="AF4403" s="8" t="s">
        <v>14299</v>
      </c>
      <c r="AG4403" s="8" t="s">
        <v>14300</v>
      </c>
      <c r="AH4403" s="8" t="s">
        <v>120</v>
      </c>
      <c r="AI4403" s="8" t="s">
        <v>120</v>
      </c>
      <c r="AJ4403" s="8" t="s">
        <v>4882</v>
      </c>
      <c r="AK4403" s="112">
        <v>140</v>
      </c>
    </row>
    <row r="4404" spans="31:37" hidden="1" x14ac:dyDescent="0.35">
      <c r="AE4404" s="8" t="s">
        <v>14301</v>
      </c>
      <c r="AF4404" s="8" t="s">
        <v>14302</v>
      </c>
      <c r="AG4404" s="8" t="s">
        <v>17070</v>
      </c>
      <c r="AH4404" s="8" t="s">
        <v>811</v>
      </c>
      <c r="AI4404" s="8" t="s">
        <v>811</v>
      </c>
      <c r="AJ4404" s="8" t="s">
        <v>6768</v>
      </c>
      <c r="AK4404" s="112">
        <v>104</v>
      </c>
    </row>
    <row r="4405" spans="31:37" hidden="1" x14ac:dyDescent="0.35">
      <c r="AE4405" s="8" t="s">
        <v>14303</v>
      </c>
      <c r="AF4405" s="8" t="s">
        <v>16609</v>
      </c>
      <c r="AG4405" s="8" t="s">
        <v>16610</v>
      </c>
      <c r="AH4405" s="8" t="s">
        <v>343</v>
      </c>
      <c r="AI4405" s="8" t="s">
        <v>329</v>
      </c>
      <c r="AJ4405" s="8" t="s">
        <v>2341</v>
      </c>
      <c r="AK4405" s="112">
        <v>173</v>
      </c>
    </row>
    <row r="4406" spans="31:37" hidden="1" x14ac:dyDescent="0.35">
      <c r="AE4406" s="8" t="s">
        <v>14304</v>
      </c>
      <c r="AF4406" s="8" t="s">
        <v>14305</v>
      </c>
      <c r="AG4406" s="8" t="s">
        <v>14306</v>
      </c>
      <c r="AH4406" s="8" t="s">
        <v>988</v>
      </c>
      <c r="AI4406" s="8" t="s">
        <v>329</v>
      </c>
      <c r="AJ4406" s="8" t="s">
        <v>1950</v>
      </c>
      <c r="AK4406" s="112">
        <v>48</v>
      </c>
    </row>
    <row r="4407" spans="31:37" hidden="1" x14ac:dyDescent="0.35">
      <c r="AE4407" s="8" t="s">
        <v>14307</v>
      </c>
      <c r="AF4407" s="8" t="s">
        <v>14308</v>
      </c>
      <c r="AG4407" s="8" t="s">
        <v>14309</v>
      </c>
      <c r="AH4407" s="8" t="s">
        <v>2382</v>
      </c>
      <c r="AI4407" s="8" t="s">
        <v>811</v>
      </c>
      <c r="AJ4407" s="8" t="s">
        <v>2383</v>
      </c>
      <c r="AK4407" s="112">
        <v>98</v>
      </c>
    </row>
    <row r="4408" spans="31:37" hidden="1" x14ac:dyDescent="0.35">
      <c r="AE4408" s="8" t="s">
        <v>14310</v>
      </c>
      <c r="AF4408" s="8" t="s">
        <v>16611</v>
      </c>
      <c r="AG4408" s="8" t="s">
        <v>14311</v>
      </c>
      <c r="AH4408" s="8" t="s">
        <v>234</v>
      </c>
      <c r="AI4408" s="8" t="s">
        <v>16</v>
      </c>
      <c r="AJ4408" s="8" t="s">
        <v>3204</v>
      </c>
      <c r="AK4408" s="112">
        <v>55</v>
      </c>
    </row>
    <row r="4409" spans="31:37" hidden="1" x14ac:dyDescent="0.35">
      <c r="AE4409" s="8" t="s">
        <v>14312</v>
      </c>
      <c r="AF4409" s="8" t="s">
        <v>14313</v>
      </c>
      <c r="AG4409" s="8" t="s">
        <v>15798</v>
      </c>
      <c r="AH4409" s="8" t="s">
        <v>329</v>
      </c>
      <c r="AI4409" s="8" t="s">
        <v>329</v>
      </c>
      <c r="AJ4409" s="8" t="s">
        <v>457</v>
      </c>
      <c r="AK4409" s="112">
        <v>30</v>
      </c>
    </row>
    <row r="4410" spans="31:37" hidden="1" x14ac:dyDescent="0.35">
      <c r="AE4410" s="8" t="s">
        <v>14314</v>
      </c>
      <c r="AF4410" s="8" t="s">
        <v>14315</v>
      </c>
      <c r="AG4410" s="8" t="s">
        <v>16399</v>
      </c>
      <c r="AH4410" s="8" t="s">
        <v>127</v>
      </c>
      <c r="AI4410" s="8" t="s">
        <v>127</v>
      </c>
      <c r="AJ4410" s="8" t="s">
        <v>3838</v>
      </c>
      <c r="AK4410" s="112">
        <v>89</v>
      </c>
    </row>
    <row r="4411" spans="31:37" hidden="1" x14ac:dyDescent="0.35">
      <c r="AE4411" s="8" t="s">
        <v>14316</v>
      </c>
      <c r="AF4411" s="8" t="s">
        <v>15799</v>
      </c>
      <c r="AG4411" s="8" t="s">
        <v>15800</v>
      </c>
      <c r="AH4411" s="8" t="s">
        <v>641</v>
      </c>
      <c r="AI4411" s="8" t="s">
        <v>641</v>
      </c>
      <c r="AJ4411" s="8" t="s">
        <v>642</v>
      </c>
      <c r="AK4411" s="112">
        <v>51</v>
      </c>
    </row>
    <row r="4412" spans="31:37" hidden="1" x14ac:dyDescent="0.35">
      <c r="AE4412" s="8" t="s">
        <v>14317</v>
      </c>
      <c r="AF4412" s="8" t="s">
        <v>14318</v>
      </c>
      <c r="AG4412" s="8" t="s">
        <v>14319</v>
      </c>
      <c r="AH4412" s="8" t="s">
        <v>100</v>
      </c>
      <c r="AI4412" s="8" t="s">
        <v>82</v>
      </c>
      <c r="AJ4412" s="8" t="s">
        <v>593</v>
      </c>
      <c r="AK4412" s="112">
        <v>53</v>
      </c>
    </row>
    <row r="4413" spans="31:37" hidden="1" x14ac:dyDescent="0.35">
      <c r="AE4413" s="8" t="s">
        <v>14320</v>
      </c>
      <c r="AF4413" s="8" t="s">
        <v>14321</v>
      </c>
      <c r="AG4413" s="8" t="s">
        <v>14322</v>
      </c>
      <c r="AH4413" s="8" t="s">
        <v>260</v>
      </c>
      <c r="AI4413" s="8" t="s">
        <v>260</v>
      </c>
      <c r="AJ4413" s="8" t="s">
        <v>13880</v>
      </c>
      <c r="AK4413" s="112">
        <v>71</v>
      </c>
    </row>
    <row r="4414" spans="31:37" hidden="1" x14ac:dyDescent="0.35">
      <c r="AE4414" s="8" t="s">
        <v>14323</v>
      </c>
      <c r="AF4414" s="8" t="s">
        <v>17071</v>
      </c>
      <c r="AG4414" s="8" t="s">
        <v>14324</v>
      </c>
      <c r="AH4414" s="8" t="s">
        <v>8062</v>
      </c>
      <c r="AI4414" s="8" t="s">
        <v>329</v>
      </c>
      <c r="AJ4414" s="8" t="s">
        <v>8063</v>
      </c>
      <c r="AK4414" s="112">
        <v>33</v>
      </c>
    </row>
    <row r="4415" spans="31:37" hidden="1" x14ac:dyDescent="0.35">
      <c r="AE4415" s="8" t="s">
        <v>14325</v>
      </c>
      <c r="AF4415" s="8" t="s">
        <v>14326</v>
      </c>
      <c r="AG4415" s="8" t="s">
        <v>15801</v>
      </c>
      <c r="AH4415" s="8" t="s">
        <v>634</v>
      </c>
      <c r="AI4415" s="8" t="s">
        <v>82</v>
      </c>
      <c r="AJ4415" s="8" t="s">
        <v>635</v>
      </c>
      <c r="AK4415" s="112">
        <v>35</v>
      </c>
    </row>
    <row r="4416" spans="31:37" hidden="1" x14ac:dyDescent="0.35">
      <c r="AE4416" s="8" t="s">
        <v>14327</v>
      </c>
      <c r="AF4416" s="8" t="s">
        <v>14328</v>
      </c>
      <c r="AG4416" s="8" t="s">
        <v>14329</v>
      </c>
      <c r="AH4416" s="8" t="s">
        <v>22</v>
      </c>
      <c r="AI4416" s="8" t="s">
        <v>22</v>
      </c>
      <c r="AJ4416" s="8" t="s">
        <v>13450</v>
      </c>
      <c r="AK4416" s="112">
        <v>59</v>
      </c>
    </row>
    <row r="4417" spans="31:37" hidden="1" x14ac:dyDescent="0.35">
      <c r="AE4417" s="8" t="s">
        <v>14330</v>
      </c>
      <c r="AF4417" s="8" t="s">
        <v>15802</v>
      </c>
      <c r="AG4417" s="8" t="s">
        <v>14331</v>
      </c>
      <c r="AH4417" s="8" t="s">
        <v>127</v>
      </c>
      <c r="AI4417" s="8" t="s">
        <v>127</v>
      </c>
      <c r="AJ4417" s="8" t="s">
        <v>3838</v>
      </c>
      <c r="AK4417" s="112">
        <v>69</v>
      </c>
    </row>
    <row r="4418" spans="31:37" hidden="1" x14ac:dyDescent="0.35">
      <c r="AE4418" s="8" t="s">
        <v>14332</v>
      </c>
      <c r="AF4418" s="8" t="s">
        <v>14333</v>
      </c>
      <c r="AG4418" s="8" t="s">
        <v>14334</v>
      </c>
      <c r="AH4418" s="8" t="s">
        <v>16</v>
      </c>
      <c r="AI4418" s="8" t="s">
        <v>16</v>
      </c>
      <c r="AJ4418" s="8" t="s">
        <v>3589</v>
      </c>
      <c r="AK4418" s="112">
        <v>65</v>
      </c>
    </row>
    <row r="4419" spans="31:37" hidden="1" x14ac:dyDescent="0.35">
      <c r="AE4419" s="8" t="s">
        <v>14336</v>
      </c>
      <c r="AF4419" s="8" t="s">
        <v>16612</v>
      </c>
      <c r="AG4419" s="8" t="s">
        <v>16613</v>
      </c>
      <c r="AH4419" s="8" t="s">
        <v>329</v>
      </c>
      <c r="AI4419" s="8" t="s">
        <v>329</v>
      </c>
      <c r="AJ4419" s="8" t="s">
        <v>3273</v>
      </c>
      <c r="AK4419" s="112">
        <v>95</v>
      </c>
    </row>
    <row r="4420" spans="31:37" hidden="1" x14ac:dyDescent="0.35">
      <c r="AE4420" s="8" t="s">
        <v>14337</v>
      </c>
      <c r="AF4420" s="8" t="s">
        <v>7547</v>
      </c>
      <c r="AG4420" s="8" t="s">
        <v>16776</v>
      </c>
      <c r="AH4420" s="8" t="s">
        <v>5895</v>
      </c>
      <c r="AI4420" s="8" t="s">
        <v>811</v>
      </c>
      <c r="AJ4420" s="8" t="s">
        <v>5896</v>
      </c>
      <c r="AK4420" s="112">
        <v>76</v>
      </c>
    </row>
    <row r="4421" spans="31:37" hidden="1" x14ac:dyDescent="0.35">
      <c r="AE4421" s="8" t="s">
        <v>14338</v>
      </c>
      <c r="AF4421" s="8" t="s">
        <v>14339</v>
      </c>
      <c r="AG4421" s="8" t="s">
        <v>14340</v>
      </c>
      <c r="AH4421" s="8" t="s">
        <v>2266</v>
      </c>
      <c r="AI4421" s="8" t="s">
        <v>22</v>
      </c>
      <c r="AJ4421" s="8" t="s">
        <v>10184</v>
      </c>
      <c r="AK4421" s="112">
        <v>208</v>
      </c>
    </row>
    <row r="4422" spans="31:37" hidden="1" x14ac:dyDescent="0.35">
      <c r="AE4422" s="8" t="s">
        <v>14341</v>
      </c>
      <c r="AF4422" s="8" t="s">
        <v>14342</v>
      </c>
      <c r="AG4422" s="8" t="s">
        <v>14343</v>
      </c>
      <c r="AH4422" s="8" t="s">
        <v>1523</v>
      </c>
      <c r="AI4422" s="8" t="s">
        <v>34</v>
      </c>
      <c r="AJ4422" s="8" t="s">
        <v>2247</v>
      </c>
      <c r="AK4422" s="112">
        <v>58</v>
      </c>
    </row>
    <row r="4423" spans="31:37" hidden="1" x14ac:dyDescent="0.35">
      <c r="AE4423" s="8" t="s">
        <v>14344</v>
      </c>
      <c r="AF4423" s="8" t="s">
        <v>14345</v>
      </c>
      <c r="AG4423" s="8" t="s">
        <v>14346</v>
      </c>
      <c r="AH4423" s="8" t="s">
        <v>1825</v>
      </c>
      <c r="AI4423" s="8" t="s">
        <v>115</v>
      </c>
      <c r="AJ4423" s="8" t="s">
        <v>1826</v>
      </c>
      <c r="AK4423" s="112">
        <v>29</v>
      </c>
    </row>
    <row r="4424" spans="31:37" hidden="1" x14ac:dyDescent="0.35">
      <c r="AE4424" s="8" t="s">
        <v>14347</v>
      </c>
      <c r="AF4424" s="8" t="s">
        <v>15803</v>
      </c>
      <c r="AG4424" s="8" t="s">
        <v>14348</v>
      </c>
      <c r="AH4424" s="8" t="s">
        <v>329</v>
      </c>
      <c r="AI4424" s="8" t="s">
        <v>329</v>
      </c>
      <c r="AJ4424" s="8" t="s">
        <v>4512</v>
      </c>
      <c r="AK4424" s="112">
        <v>111</v>
      </c>
    </row>
    <row r="4425" spans="31:37" hidden="1" x14ac:dyDescent="0.35">
      <c r="AE4425" s="8" t="s">
        <v>14349</v>
      </c>
      <c r="AF4425" s="8" t="s">
        <v>15804</v>
      </c>
      <c r="AG4425" s="8" t="s">
        <v>15805</v>
      </c>
      <c r="AH4425" s="8" t="s">
        <v>1839</v>
      </c>
      <c r="AI4425" s="8" t="s">
        <v>329</v>
      </c>
      <c r="AJ4425" s="8" t="s">
        <v>1840</v>
      </c>
      <c r="AK4425" s="112">
        <v>43</v>
      </c>
    </row>
    <row r="4426" spans="31:37" hidden="1" x14ac:dyDescent="0.35">
      <c r="AE4426" s="8" t="s">
        <v>14350</v>
      </c>
      <c r="AF4426" s="8" t="s">
        <v>15806</v>
      </c>
      <c r="AG4426" s="8" t="s">
        <v>16614</v>
      </c>
      <c r="AH4426" s="8" t="s">
        <v>4368</v>
      </c>
      <c r="AI4426" s="8" t="s">
        <v>4004</v>
      </c>
      <c r="AJ4426" s="8" t="s">
        <v>4369</v>
      </c>
      <c r="AK4426" s="112">
        <v>68</v>
      </c>
    </row>
    <row r="4427" spans="31:37" hidden="1" x14ac:dyDescent="0.35">
      <c r="AE4427" s="8" t="s">
        <v>14351</v>
      </c>
      <c r="AF4427" s="8" t="s">
        <v>17072</v>
      </c>
      <c r="AG4427" s="8" t="s">
        <v>14352</v>
      </c>
      <c r="AH4427" s="8" t="s">
        <v>93</v>
      </c>
      <c r="AI4427" s="8" t="s">
        <v>94</v>
      </c>
      <c r="AJ4427" s="8" t="s">
        <v>5809</v>
      </c>
      <c r="AK4427" s="112">
        <v>37</v>
      </c>
    </row>
    <row r="4428" spans="31:37" hidden="1" x14ac:dyDescent="0.35">
      <c r="AE4428" s="8" t="s">
        <v>14353</v>
      </c>
      <c r="AF4428" s="8" t="s">
        <v>14354</v>
      </c>
      <c r="AG4428" s="8" t="s">
        <v>14355</v>
      </c>
      <c r="AH4428" s="8" t="s">
        <v>1270</v>
      </c>
      <c r="AI4428" s="8" t="s">
        <v>312</v>
      </c>
      <c r="AJ4428" s="8" t="s">
        <v>1271</v>
      </c>
      <c r="AK4428" s="112">
        <v>126</v>
      </c>
    </row>
    <row r="4429" spans="31:37" hidden="1" x14ac:dyDescent="0.35">
      <c r="AE4429" s="8" t="s">
        <v>14356</v>
      </c>
      <c r="AF4429" s="8" t="s">
        <v>14357</v>
      </c>
      <c r="AG4429" s="8" t="s">
        <v>14355</v>
      </c>
      <c r="AH4429" s="8" t="s">
        <v>1270</v>
      </c>
      <c r="AI4429" s="8" t="s">
        <v>312</v>
      </c>
      <c r="AJ4429" s="8" t="s">
        <v>1271</v>
      </c>
      <c r="AK4429" s="112">
        <v>56</v>
      </c>
    </row>
    <row r="4430" spans="31:37" hidden="1" x14ac:dyDescent="0.35">
      <c r="AE4430" s="8" t="s">
        <v>14358</v>
      </c>
      <c r="AF4430" s="8" t="s">
        <v>16400</v>
      </c>
      <c r="AG4430" s="8" t="s">
        <v>16401</v>
      </c>
      <c r="AH4430" s="8" t="s">
        <v>148</v>
      </c>
      <c r="AI4430" s="8" t="s">
        <v>148</v>
      </c>
      <c r="AJ4430" s="8" t="s">
        <v>8325</v>
      </c>
      <c r="AK4430" s="112">
        <v>178</v>
      </c>
    </row>
    <row r="4431" spans="31:37" hidden="1" x14ac:dyDescent="0.35">
      <c r="AE4431" s="8" t="s">
        <v>14359</v>
      </c>
      <c r="AF4431" s="8" t="s">
        <v>15807</v>
      </c>
      <c r="AG4431" s="8" t="s">
        <v>15808</v>
      </c>
      <c r="AH4431" s="8" t="s">
        <v>75</v>
      </c>
      <c r="AI4431" s="8" t="s">
        <v>75</v>
      </c>
      <c r="AJ4431" s="8" t="s">
        <v>5587</v>
      </c>
      <c r="AK4431" s="112">
        <v>118</v>
      </c>
    </row>
    <row r="4432" spans="31:37" hidden="1" x14ac:dyDescent="0.35">
      <c r="AE4432" s="8" t="s">
        <v>14360</v>
      </c>
      <c r="AF4432" s="8" t="s">
        <v>16442</v>
      </c>
      <c r="AG4432" s="8" t="s">
        <v>13244</v>
      </c>
      <c r="AH4432" s="8" t="s">
        <v>364</v>
      </c>
      <c r="AI4432" s="8" t="s">
        <v>364</v>
      </c>
      <c r="AJ4432" s="8" t="s">
        <v>9302</v>
      </c>
      <c r="AK4432" s="112">
        <v>158</v>
      </c>
    </row>
    <row r="4433" spans="31:37" hidden="1" x14ac:dyDescent="0.35">
      <c r="AE4433" s="8" t="s">
        <v>14361</v>
      </c>
      <c r="AF4433" s="8" t="s">
        <v>14362</v>
      </c>
      <c r="AG4433" s="8" t="s">
        <v>14363</v>
      </c>
      <c r="AH4433" s="8" t="s">
        <v>1825</v>
      </c>
      <c r="AI4433" s="8" t="s">
        <v>115</v>
      </c>
      <c r="AJ4433" s="8" t="s">
        <v>1826</v>
      </c>
      <c r="AK4433" s="112">
        <v>200</v>
      </c>
    </row>
    <row r="4434" spans="31:37" hidden="1" x14ac:dyDescent="0.35">
      <c r="AE4434" s="8" t="s">
        <v>14364</v>
      </c>
      <c r="AF4434" s="8" t="s">
        <v>14365</v>
      </c>
      <c r="AG4434" s="8" t="s">
        <v>14366</v>
      </c>
      <c r="AH4434" s="8" t="s">
        <v>81</v>
      </c>
      <c r="AI4434" s="8" t="s">
        <v>82</v>
      </c>
      <c r="AJ4434" s="8" t="s">
        <v>83</v>
      </c>
      <c r="AK4434" s="112">
        <v>134</v>
      </c>
    </row>
    <row r="4435" spans="31:37" hidden="1" x14ac:dyDescent="0.35">
      <c r="AE4435" s="8" t="s">
        <v>14367</v>
      </c>
      <c r="AF4435" s="8" t="s">
        <v>14368</v>
      </c>
      <c r="AG4435" s="8" t="s">
        <v>14369</v>
      </c>
      <c r="AH4435" s="8" t="s">
        <v>81</v>
      </c>
      <c r="AI4435" s="8" t="s">
        <v>82</v>
      </c>
      <c r="AJ4435" s="8" t="s">
        <v>1892</v>
      </c>
      <c r="AK4435" s="112">
        <v>137</v>
      </c>
    </row>
    <row r="4436" spans="31:37" hidden="1" x14ac:dyDescent="0.35">
      <c r="AE4436" s="8" t="s">
        <v>14370</v>
      </c>
      <c r="AF4436" s="8" t="s">
        <v>14371</v>
      </c>
      <c r="AG4436" s="8" t="s">
        <v>16615</v>
      </c>
      <c r="AH4436" s="8" t="s">
        <v>22</v>
      </c>
      <c r="AI4436" s="8" t="s">
        <v>22</v>
      </c>
      <c r="AJ4436" s="8" t="s">
        <v>387</v>
      </c>
      <c r="AK4436" s="112">
        <v>87</v>
      </c>
    </row>
    <row r="4437" spans="31:37" hidden="1" x14ac:dyDescent="0.35">
      <c r="AE4437" s="8" t="s">
        <v>14372</v>
      </c>
      <c r="AF4437" s="8" t="s">
        <v>14373</v>
      </c>
      <c r="AG4437" s="8" t="s">
        <v>14374</v>
      </c>
      <c r="AH4437" s="8" t="s">
        <v>22</v>
      </c>
      <c r="AI4437" s="8" t="s">
        <v>22</v>
      </c>
      <c r="AJ4437" s="8" t="s">
        <v>507</v>
      </c>
      <c r="AK4437" s="112">
        <v>59</v>
      </c>
    </row>
    <row r="4438" spans="31:37" hidden="1" x14ac:dyDescent="0.35">
      <c r="AE4438" s="8" t="s">
        <v>14375</v>
      </c>
      <c r="AF4438" s="8" t="s">
        <v>15809</v>
      </c>
      <c r="AG4438" s="8" t="s">
        <v>14376</v>
      </c>
      <c r="AH4438" s="8" t="s">
        <v>4207</v>
      </c>
      <c r="AI4438" s="8" t="s">
        <v>364</v>
      </c>
      <c r="AJ4438" s="8" t="s">
        <v>4208</v>
      </c>
      <c r="AK4438" s="112">
        <v>71</v>
      </c>
    </row>
    <row r="4439" spans="31:37" hidden="1" x14ac:dyDescent="0.35">
      <c r="AE4439" s="8" t="s">
        <v>14377</v>
      </c>
      <c r="AF4439" s="8" t="s">
        <v>14378</v>
      </c>
      <c r="AG4439" s="8" t="s">
        <v>14379</v>
      </c>
      <c r="AH4439" s="8" t="s">
        <v>22</v>
      </c>
      <c r="AI4439" s="8" t="s">
        <v>22</v>
      </c>
      <c r="AJ4439" s="8" t="s">
        <v>2492</v>
      </c>
      <c r="AK4439" s="112">
        <v>55</v>
      </c>
    </row>
    <row r="4440" spans="31:37" hidden="1" x14ac:dyDescent="0.35">
      <c r="AE4440" s="8" t="s">
        <v>14380</v>
      </c>
      <c r="AF4440" s="8" t="s">
        <v>16402</v>
      </c>
      <c r="AG4440" s="8" t="s">
        <v>14381</v>
      </c>
      <c r="AH4440" s="8" t="s">
        <v>120</v>
      </c>
      <c r="AI4440" s="8" t="s">
        <v>120</v>
      </c>
      <c r="AJ4440" s="8" t="s">
        <v>496</v>
      </c>
      <c r="AK4440" s="112">
        <v>96</v>
      </c>
    </row>
    <row r="4441" spans="31:37" hidden="1" x14ac:dyDescent="0.35">
      <c r="AE4441" s="8" t="s">
        <v>14382</v>
      </c>
      <c r="AF4441" s="8" t="s">
        <v>14383</v>
      </c>
      <c r="AG4441" s="8" t="s">
        <v>14384</v>
      </c>
      <c r="AH4441" s="8" t="s">
        <v>22</v>
      </c>
      <c r="AI4441" s="8" t="s">
        <v>22</v>
      </c>
      <c r="AJ4441" s="8" t="s">
        <v>1258</v>
      </c>
      <c r="AK4441" s="112">
        <v>79</v>
      </c>
    </row>
    <row r="4442" spans="31:37" hidden="1" x14ac:dyDescent="0.35">
      <c r="AE4442" s="8" t="s">
        <v>14385</v>
      </c>
      <c r="AF4442" s="8" t="s">
        <v>14386</v>
      </c>
      <c r="AG4442" s="8" t="s">
        <v>15810</v>
      </c>
      <c r="AH4442" s="8" t="s">
        <v>364</v>
      </c>
      <c r="AI4442" s="8" t="s">
        <v>364</v>
      </c>
      <c r="AJ4442" s="8" t="s">
        <v>510</v>
      </c>
      <c r="AK4442" s="112">
        <v>52</v>
      </c>
    </row>
    <row r="4443" spans="31:37" hidden="1" x14ac:dyDescent="0.35">
      <c r="AE4443" s="8" t="s">
        <v>14387</v>
      </c>
      <c r="AF4443" s="8" t="s">
        <v>14388</v>
      </c>
      <c r="AG4443" s="8" t="s">
        <v>14389</v>
      </c>
      <c r="AH4443" s="8" t="s">
        <v>2007</v>
      </c>
      <c r="AI4443" s="8" t="s">
        <v>329</v>
      </c>
      <c r="AJ4443" s="8" t="s">
        <v>2008</v>
      </c>
      <c r="AK4443" s="112">
        <v>130</v>
      </c>
    </row>
    <row r="4444" spans="31:37" hidden="1" x14ac:dyDescent="0.35">
      <c r="AE4444" s="8" t="s">
        <v>14390</v>
      </c>
      <c r="AF4444" s="8" t="s">
        <v>14391</v>
      </c>
      <c r="AG4444" s="8" t="s">
        <v>16446</v>
      </c>
      <c r="AH4444" s="8" t="s">
        <v>22</v>
      </c>
      <c r="AI4444" s="8" t="s">
        <v>22</v>
      </c>
      <c r="AJ4444" s="8" t="s">
        <v>1726</v>
      </c>
      <c r="AK4444" s="112">
        <v>25</v>
      </c>
    </row>
    <row r="4445" spans="31:37" hidden="1" x14ac:dyDescent="0.35">
      <c r="AE4445" s="8" t="s">
        <v>14392</v>
      </c>
      <c r="AF4445" s="8" t="s">
        <v>14393</v>
      </c>
      <c r="AG4445" s="8" t="s">
        <v>14394</v>
      </c>
      <c r="AH4445" s="8" t="s">
        <v>1825</v>
      </c>
      <c r="AI4445" s="8" t="s">
        <v>115</v>
      </c>
      <c r="AJ4445" s="8" t="s">
        <v>1826</v>
      </c>
      <c r="AK4445" s="112">
        <v>53</v>
      </c>
    </row>
    <row r="4446" spans="31:37" hidden="1" x14ac:dyDescent="0.35">
      <c r="AE4446" s="8" t="s">
        <v>14395</v>
      </c>
      <c r="AF4446" s="8" t="s">
        <v>14396</v>
      </c>
      <c r="AG4446" s="8" t="s">
        <v>16777</v>
      </c>
      <c r="AH4446" s="8" t="s">
        <v>733</v>
      </c>
      <c r="AI4446" s="8" t="s">
        <v>734</v>
      </c>
      <c r="AJ4446" s="8" t="s">
        <v>735</v>
      </c>
      <c r="AK4446" s="112">
        <v>188</v>
      </c>
    </row>
    <row r="4447" spans="31:37" hidden="1" x14ac:dyDescent="0.35">
      <c r="AE4447" s="8" t="s">
        <v>14397</v>
      </c>
      <c r="AF4447" s="8" t="s">
        <v>14398</v>
      </c>
      <c r="AG4447" s="8" t="s">
        <v>14399</v>
      </c>
      <c r="AH4447" s="8" t="s">
        <v>22</v>
      </c>
      <c r="AI4447" s="8" t="s">
        <v>22</v>
      </c>
      <c r="AJ4447" s="8" t="s">
        <v>299</v>
      </c>
      <c r="AK4447" s="112">
        <v>48</v>
      </c>
    </row>
    <row r="4448" spans="31:37" hidden="1" x14ac:dyDescent="0.35">
      <c r="AE4448" s="8" t="s">
        <v>14400</v>
      </c>
      <c r="AF4448" s="8" t="s">
        <v>15811</v>
      </c>
      <c r="AG4448" s="8" t="s">
        <v>17073</v>
      </c>
      <c r="AH4448" s="8" t="s">
        <v>364</v>
      </c>
      <c r="AI4448" s="8" t="s">
        <v>364</v>
      </c>
      <c r="AJ4448" s="8" t="s">
        <v>6079</v>
      </c>
      <c r="AK4448" s="112">
        <v>119</v>
      </c>
    </row>
    <row r="4449" spans="31:37" hidden="1" x14ac:dyDescent="0.35">
      <c r="AE4449" s="8" t="s">
        <v>14401</v>
      </c>
      <c r="AF4449" s="8" t="s">
        <v>14402</v>
      </c>
      <c r="AG4449" s="8" t="s">
        <v>14403</v>
      </c>
      <c r="AH4449" s="8" t="s">
        <v>22</v>
      </c>
      <c r="AI4449" s="8" t="s">
        <v>22</v>
      </c>
      <c r="AJ4449" s="8" t="s">
        <v>431</v>
      </c>
      <c r="AK4449" s="112">
        <v>53</v>
      </c>
    </row>
    <row r="4450" spans="31:37" hidden="1" x14ac:dyDescent="0.35">
      <c r="AE4450" s="8" t="s">
        <v>14404</v>
      </c>
      <c r="AF4450" s="8" t="s">
        <v>15812</v>
      </c>
      <c r="AG4450" s="8" t="s">
        <v>14405</v>
      </c>
      <c r="AH4450" s="8" t="s">
        <v>81</v>
      </c>
      <c r="AI4450" s="8" t="s">
        <v>82</v>
      </c>
      <c r="AJ4450" s="8" t="s">
        <v>1892</v>
      </c>
      <c r="AK4450" s="112">
        <v>95</v>
      </c>
    </row>
    <row r="4451" spans="31:37" hidden="1" x14ac:dyDescent="0.35">
      <c r="AE4451" s="8" t="s">
        <v>14406</v>
      </c>
      <c r="AF4451" s="8" t="s">
        <v>14407</v>
      </c>
      <c r="AG4451" s="8" t="s">
        <v>14408</v>
      </c>
      <c r="AH4451" s="8" t="s">
        <v>126</v>
      </c>
      <c r="AI4451" s="8" t="s">
        <v>127</v>
      </c>
      <c r="AJ4451" s="8" t="s">
        <v>359</v>
      </c>
      <c r="AK4451" s="112">
        <v>117</v>
      </c>
    </row>
    <row r="4452" spans="31:37" hidden="1" x14ac:dyDescent="0.35">
      <c r="AE4452" s="8" t="s">
        <v>14409</v>
      </c>
      <c r="AF4452" s="8" t="s">
        <v>14410</v>
      </c>
      <c r="AG4452" s="8" t="s">
        <v>14411</v>
      </c>
      <c r="AH4452" s="8" t="s">
        <v>120</v>
      </c>
      <c r="AI4452" s="8" t="s">
        <v>120</v>
      </c>
      <c r="AJ4452" s="8" t="s">
        <v>496</v>
      </c>
      <c r="AK4452" s="112">
        <v>145</v>
      </c>
    </row>
    <row r="4453" spans="31:37" hidden="1" x14ac:dyDescent="0.35">
      <c r="AE4453" s="8" t="s">
        <v>14412</v>
      </c>
      <c r="AF4453" s="8" t="s">
        <v>14413</v>
      </c>
      <c r="AG4453" s="8" t="s">
        <v>14414</v>
      </c>
      <c r="AH4453" s="8" t="s">
        <v>22</v>
      </c>
      <c r="AI4453" s="8" t="s">
        <v>22</v>
      </c>
      <c r="AJ4453" s="8" t="s">
        <v>453</v>
      </c>
      <c r="AK4453" s="112">
        <v>84</v>
      </c>
    </row>
    <row r="4454" spans="31:37" hidden="1" x14ac:dyDescent="0.35">
      <c r="AE4454" s="8" t="s">
        <v>14415</v>
      </c>
      <c r="AF4454" s="8" t="s">
        <v>14416</v>
      </c>
      <c r="AG4454" s="8" t="s">
        <v>14105</v>
      </c>
      <c r="AH4454" s="8" t="s">
        <v>22</v>
      </c>
      <c r="AI4454" s="8" t="s">
        <v>22</v>
      </c>
      <c r="AJ4454" s="8" t="s">
        <v>293</v>
      </c>
      <c r="AK4454" s="112">
        <v>62</v>
      </c>
    </row>
    <row r="4455" spans="31:37" hidden="1" x14ac:dyDescent="0.35">
      <c r="AE4455" s="8" t="s">
        <v>14417</v>
      </c>
      <c r="AF4455" s="8" t="s">
        <v>14418</v>
      </c>
      <c r="AG4455" s="8" t="s">
        <v>15813</v>
      </c>
      <c r="AH4455" s="8" t="s">
        <v>953</v>
      </c>
      <c r="AI4455" s="8" t="s">
        <v>69</v>
      </c>
      <c r="AJ4455" s="8" t="s">
        <v>954</v>
      </c>
      <c r="AK4455" s="112">
        <v>67</v>
      </c>
    </row>
    <row r="4456" spans="31:37" hidden="1" x14ac:dyDescent="0.35">
      <c r="AE4456" s="8" t="s">
        <v>14419</v>
      </c>
      <c r="AF4456" s="8" t="s">
        <v>14420</v>
      </c>
      <c r="AG4456" s="8" t="s">
        <v>14421</v>
      </c>
      <c r="AH4456" s="8" t="s">
        <v>22</v>
      </c>
      <c r="AI4456" s="8" t="s">
        <v>22</v>
      </c>
      <c r="AJ4456" s="8" t="s">
        <v>584</v>
      </c>
      <c r="AK4456" s="112">
        <v>41</v>
      </c>
    </row>
    <row r="4457" spans="31:37" hidden="1" x14ac:dyDescent="0.35">
      <c r="AE4457" s="8" t="s">
        <v>14422</v>
      </c>
      <c r="AF4457" s="8" t="s">
        <v>14423</v>
      </c>
      <c r="AG4457" s="8" t="s">
        <v>16778</v>
      </c>
      <c r="AH4457" s="8" t="s">
        <v>5008</v>
      </c>
      <c r="AI4457" s="8" t="s">
        <v>734</v>
      </c>
      <c r="AJ4457" s="8" t="s">
        <v>5009</v>
      </c>
      <c r="AK4457" s="112">
        <v>43</v>
      </c>
    </row>
    <row r="4458" spans="31:37" hidden="1" x14ac:dyDescent="0.35">
      <c r="AE4458" s="8" t="s">
        <v>14424</v>
      </c>
      <c r="AF4458" s="8" t="s">
        <v>14425</v>
      </c>
      <c r="AG4458" s="8" t="s">
        <v>14425</v>
      </c>
      <c r="AH4458" s="8" t="s">
        <v>120</v>
      </c>
      <c r="AI4458" s="8" t="s">
        <v>120</v>
      </c>
      <c r="AJ4458" s="8" t="s">
        <v>265</v>
      </c>
      <c r="AK4458" s="112">
        <v>129</v>
      </c>
    </row>
    <row r="4459" spans="31:37" hidden="1" x14ac:dyDescent="0.35">
      <c r="AE4459" s="8" t="s">
        <v>14426</v>
      </c>
      <c r="AF4459" s="8" t="s">
        <v>14427</v>
      </c>
      <c r="AG4459" s="8" t="s">
        <v>14428</v>
      </c>
      <c r="AH4459" s="8" t="s">
        <v>22</v>
      </c>
      <c r="AI4459" s="8" t="s">
        <v>22</v>
      </c>
      <c r="AJ4459" s="8" t="s">
        <v>43</v>
      </c>
      <c r="AK4459" s="112">
        <v>151</v>
      </c>
    </row>
    <row r="4460" spans="31:37" hidden="1" x14ac:dyDescent="0.35">
      <c r="AE4460" s="8" t="s">
        <v>14429</v>
      </c>
      <c r="AF4460" s="8" t="s">
        <v>14430</v>
      </c>
      <c r="AG4460" s="8" t="s">
        <v>13116</v>
      </c>
      <c r="AH4460" s="8" t="s">
        <v>3459</v>
      </c>
      <c r="AI4460" s="8" t="s">
        <v>141</v>
      </c>
      <c r="AJ4460" s="8" t="s">
        <v>716</v>
      </c>
      <c r="AK4460" s="112">
        <v>59</v>
      </c>
    </row>
    <row r="4461" spans="31:37" hidden="1" x14ac:dyDescent="0.35">
      <c r="AE4461" s="8" t="s">
        <v>14431</v>
      </c>
      <c r="AF4461" s="8" t="s">
        <v>14432</v>
      </c>
      <c r="AG4461" s="8" t="s">
        <v>3897</v>
      </c>
      <c r="AH4461" s="8" t="s">
        <v>22</v>
      </c>
      <c r="AI4461" s="8" t="s">
        <v>22</v>
      </c>
      <c r="AJ4461" s="8" t="s">
        <v>846</v>
      </c>
      <c r="AK4461" s="112">
        <v>200</v>
      </c>
    </row>
    <row r="4462" spans="31:37" hidden="1" x14ac:dyDescent="0.35">
      <c r="AE4462" s="8" t="s">
        <v>15814</v>
      </c>
      <c r="AF4462" s="8" t="s">
        <v>15815</v>
      </c>
      <c r="AG4462" s="8" t="s">
        <v>5637</v>
      </c>
      <c r="AH4462" s="8" t="s">
        <v>2075</v>
      </c>
      <c r="AI4462" s="8" t="s">
        <v>275</v>
      </c>
      <c r="AJ4462" s="8" t="s">
        <v>5638</v>
      </c>
      <c r="AK4462" s="112">
        <v>111</v>
      </c>
    </row>
    <row r="4463" spans="31:37" hidden="1" x14ac:dyDescent="0.35">
      <c r="AE4463" s="8" t="s">
        <v>14433</v>
      </c>
      <c r="AF4463" s="8" t="s">
        <v>16403</v>
      </c>
      <c r="AG4463" s="8" t="s">
        <v>14434</v>
      </c>
      <c r="AH4463" s="8" t="s">
        <v>22</v>
      </c>
      <c r="AI4463" s="8" t="s">
        <v>22</v>
      </c>
      <c r="AJ4463" s="8" t="s">
        <v>277</v>
      </c>
      <c r="AK4463" s="112">
        <v>97</v>
      </c>
    </row>
    <row r="4464" spans="31:37" hidden="1" x14ac:dyDescent="0.35">
      <c r="AE4464" s="8" t="s">
        <v>14435</v>
      </c>
      <c r="AF4464" s="8" t="s">
        <v>14436</v>
      </c>
      <c r="AG4464" s="8" t="s">
        <v>16404</v>
      </c>
      <c r="AH4464" s="8" t="s">
        <v>200</v>
      </c>
      <c r="AI4464" s="8" t="s">
        <v>34</v>
      </c>
      <c r="AJ4464" s="8" t="s">
        <v>900</v>
      </c>
      <c r="AK4464" s="112">
        <v>81</v>
      </c>
    </row>
    <row r="4465" spans="31:37" hidden="1" x14ac:dyDescent="0.35">
      <c r="AE4465" s="8" t="s">
        <v>14437</v>
      </c>
      <c r="AF4465" s="8" t="s">
        <v>15816</v>
      </c>
      <c r="AG4465" s="8" t="s">
        <v>14438</v>
      </c>
      <c r="AH4465" s="8" t="s">
        <v>200</v>
      </c>
      <c r="AI4465" s="8" t="s">
        <v>34</v>
      </c>
      <c r="AJ4465" s="8" t="s">
        <v>1939</v>
      </c>
      <c r="AK4465" s="112">
        <v>85</v>
      </c>
    </row>
    <row r="4466" spans="31:37" hidden="1" x14ac:dyDescent="0.35">
      <c r="AE4466" s="8" t="s">
        <v>14439</v>
      </c>
      <c r="AF4466" s="8" t="s">
        <v>17074</v>
      </c>
      <c r="AG4466" s="8" t="s">
        <v>17075</v>
      </c>
      <c r="AH4466" s="8" t="s">
        <v>329</v>
      </c>
      <c r="AI4466" s="8" t="s">
        <v>329</v>
      </c>
      <c r="AJ4466" s="8" t="s">
        <v>476</v>
      </c>
      <c r="AK4466" s="112">
        <v>41</v>
      </c>
    </row>
    <row r="4467" spans="31:37" hidden="1" x14ac:dyDescent="0.35">
      <c r="AE4467" s="8" t="s">
        <v>14440</v>
      </c>
      <c r="AF4467" s="8" t="s">
        <v>14441</v>
      </c>
      <c r="AG4467" s="8" t="s">
        <v>14442</v>
      </c>
      <c r="AH4467" s="8" t="s">
        <v>236</v>
      </c>
      <c r="AI4467" s="8" t="s">
        <v>236</v>
      </c>
      <c r="AJ4467" s="8" t="s">
        <v>237</v>
      </c>
      <c r="AK4467" s="112">
        <v>102</v>
      </c>
    </row>
    <row r="4468" spans="31:37" hidden="1" x14ac:dyDescent="0.35">
      <c r="AE4468" s="8" t="s">
        <v>14443</v>
      </c>
      <c r="AF4468" s="8" t="s">
        <v>11363</v>
      </c>
      <c r="AG4468" s="8" t="s">
        <v>14444</v>
      </c>
      <c r="AH4468" s="8" t="s">
        <v>3208</v>
      </c>
      <c r="AI4468" s="8" t="s">
        <v>275</v>
      </c>
      <c r="AJ4468" s="8" t="s">
        <v>3209</v>
      </c>
      <c r="AK4468" s="112">
        <v>74</v>
      </c>
    </row>
    <row r="4469" spans="31:37" hidden="1" x14ac:dyDescent="0.35">
      <c r="AE4469" s="8" t="s">
        <v>14445</v>
      </c>
      <c r="AF4469" s="8" t="s">
        <v>14446</v>
      </c>
      <c r="AG4469" s="8" t="s">
        <v>16616</v>
      </c>
      <c r="AH4469" s="8" t="s">
        <v>607</v>
      </c>
      <c r="AI4469" s="8" t="s">
        <v>147</v>
      </c>
      <c r="AJ4469" s="8" t="s">
        <v>608</v>
      </c>
      <c r="AK4469" s="112">
        <v>74</v>
      </c>
    </row>
    <row r="4470" spans="31:37" hidden="1" x14ac:dyDescent="0.35">
      <c r="AE4470" s="8" t="s">
        <v>14447</v>
      </c>
      <c r="AF4470" s="8" t="s">
        <v>16405</v>
      </c>
      <c r="AG4470" s="8" t="s">
        <v>16406</v>
      </c>
      <c r="AH4470" s="8" t="s">
        <v>364</v>
      </c>
      <c r="AI4470" s="8" t="s">
        <v>364</v>
      </c>
      <c r="AJ4470" s="8" t="s">
        <v>9302</v>
      </c>
      <c r="AK4470" s="112">
        <v>103</v>
      </c>
    </row>
    <row r="4471" spans="31:37" hidden="1" x14ac:dyDescent="0.35">
      <c r="AE4471" s="8" t="s">
        <v>14448</v>
      </c>
      <c r="AF4471" s="8" t="s">
        <v>16407</v>
      </c>
      <c r="AG4471" s="8" t="s">
        <v>16408</v>
      </c>
      <c r="AH4471" s="8" t="s">
        <v>2707</v>
      </c>
      <c r="AI4471" s="8" t="s">
        <v>63</v>
      </c>
      <c r="AJ4471" s="8" t="s">
        <v>3555</v>
      </c>
      <c r="AK4471" s="112">
        <v>77</v>
      </c>
    </row>
    <row r="4472" spans="31:37" hidden="1" x14ac:dyDescent="0.35">
      <c r="AE4472" s="8" t="s">
        <v>14449</v>
      </c>
      <c r="AF4472" s="8" t="s">
        <v>14450</v>
      </c>
      <c r="AG4472" s="8" t="s">
        <v>14451</v>
      </c>
      <c r="AH4472" s="8" t="s">
        <v>2984</v>
      </c>
      <c r="AI4472" s="8" t="s">
        <v>37</v>
      </c>
      <c r="AJ4472" s="8" t="s">
        <v>2985</v>
      </c>
      <c r="AK4472" s="112">
        <v>111</v>
      </c>
    </row>
    <row r="4473" spans="31:37" hidden="1" x14ac:dyDescent="0.35">
      <c r="AE4473" s="8" t="s">
        <v>14452</v>
      </c>
      <c r="AF4473" s="8" t="s">
        <v>14453</v>
      </c>
      <c r="AG4473" s="8" t="s">
        <v>14454</v>
      </c>
      <c r="AH4473" s="8" t="s">
        <v>401</v>
      </c>
      <c r="AI4473" s="8" t="s">
        <v>134</v>
      </c>
      <c r="AJ4473" s="8" t="s">
        <v>1041</v>
      </c>
      <c r="AK4473" s="112">
        <v>36</v>
      </c>
    </row>
    <row r="4474" spans="31:37" hidden="1" x14ac:dyDescent="0.35">
      <c r="AE4474" s="8" t="s">
        <v>14455</v>
      </c>
      <c r="AF4474" s="8" t="s">
        <v>14456</v>
      </c>
      <c r="AG4474" s="8" t="s">
        <v>16409</v>
      </c>
      <c r="AH4474" s="8" t="s">
        <v>401</v>
      </c>
      <c r="AI4474" s="8" t="s">
        <v>134</v>
      </c>
      <c r="AJ4474" s="8" t="s">
        <v>3015</v>
      </c>
      <c r="AK4474" s="112">
        <v>24</v>
      </c>
    </row>
    <row r="4475" spans="31:37" hidden="1" x14ac:dyDescent="0.35">
      <c r="AE4475" s="8" t="s">
        <v>14457</v>
      </c>
      <c r="AF4475" s="8" t="s">
        <v>14458</v>
      </c>
      <c r="AG4475" s="8" t="s">
        <v>14459</v>
      </c>
      <c r="AH4475" s="8" t="s">
        <v>2266</v>
      </c>
      <c r="AI4475" s="8" t="s">
        <v>22</v>
      </c>
      <c r="AJ4475" s="8" t="s">
        <v>2267</v>
      </c>
      <c r="AK4475" s="112">
        <v>69</v>
      </c>
    </row>
    <row r="4476" spans="31:37" hidden="1" x14ac:dyDescent="0.35">
      <c r="AE4476" s="8" t="s">
        <v>14460</v>
      </c>
      <c r="AF4476" s="8" t="s">
        <v>14461</v>
      </c>
      <c r="AG4476" s="8" t="s">
        <v>14462</v>
      </c>
      <c r="AH4476" s="8" t="s">
        <v>2268</v>
      </c>
      <c r="AI4476" s="8" t="s">
        <v>312</v>
      </c>
      <c r="AJ4476" s="8" t="s">
        <v>2269</v>
      </c>
      <c r="AK4476" s="112">
        <v>82</v>
      </c>
    </row>
    <row r="4477" spans="31:37" hidden="1" x14ac:dyDescent="0.35">
      <c r="AE4477" s="8" t="s">
        <v>16447</v>
      </c>
      <c r="AF4477" s="8" t="s">
        <v>16448</v>
      </c>
      <c r="AG4477" s="8" t="s">
        <v>16449</v>
      </c>
      <c r="AH4477" s="8" t="s">
        <v>4368</v>
      </c>
      <c r="AI4477" s="8" t="s">
        <v>4004</v>
      </c>
      <c r="AJ4477" s="8" t="s">
        <v>4369</v>
      </c>
      <c r="AK4477" s="112">
        <v>55</v>
      </c>
    </row>
    <row r="4478" spans="31:37" hidden="1" x14ac:dyDescent="0.35">
      <c r="AE4478" s="8" t="s">
        <v>14463</v>
      </c>
      <c r="AF4478" s="8" t="s">
        <v>14464</v>
      </c>
      <c r="AG4478" s="8" t="s">
        <v>14465</v>
      </c>
      <c r="AH4478" s="8" t="s">
        <v>401</v>
      </c>
      <c r="AI4478" s="8" t="s">
        <v>134</v>
      </c>
      <c r="AJ4478" s="8" t="s">
        <v>406</v>
      </c>
      <c r="AK4478" s="112">
        <v>19</v>
      </c>
    </row>
    <row r="4479" spans="31:37" hidden="1" x14ac:dyDescent="0.35">
      <c r="AE4479" s="8" t="s">
        <v>14466</v>
      </c>
      <c r="AF4479" s="8" t="s">
        <v>14467</v>
      </c>
      <c r="AG4479" s="8" t="s">
        <v>14468</v>
      </c>
      <c r="AH4479" s="8" t="s">
        <v>22</v>
      </c>
      <c r="AI4479" s="8" t="s">
        <v>22</v>
      </c>
      <c r="AJ4479" s="8" t="s">
        <v>2351</v>
      </c>
      <c r="AK4479" s="112">
        <v>54</v>
      </c>
    </row>
    <row r="4480" spans="31:37" hidden="1" x14ac:dyDescent="0.35">
      <c r="AE4480" s="8" t="s">
        <v>14469</v>
      </c>
      <c r="AF4480" s="8" t="s">
        <v>14470</v>
      </c>
      <c r="AG4480" s="8" t="s">
        <v>14471</v>
      </c>
      <c r="AH4480" s="8" t="s">
        <v>14472</v>
      </c>
      <c r="AI4480" s="8" t="s">
        <v>312</v>
      </c>
      <c r="AJ4480" s="8" t="s">
        <v>9132</v>
      </c>
      <c r="AK4480" s="112">
        <v>79</v>
      </c>
    </row>
    <row r="4481" spans="31:37" hidden="1" x14ac:dyDescent="0.35">
      <c r="AE4481" s="8" t="s">
        <v>14473</v>
      </c>
      <c r="AF4481" s="8" t="s">
        <v>14474</v>
      </c>
      <c r="AG4481" s="8" t="s">
        <v>14475</v>
      </c>
      <c r="AH4481" s="8" t="s">
        <v>34</v>
      </c>
      <c r="AI4481" s="8" t="s">
        <v>34</v>
      </c>
      <c r="AJ4481" s="8" t="s">
        <v>823</v>
      </c>
      <c r="AK4481" s="112">
        <v>163</v>
      </c>
    </row>
    <row r="4482" spans="31:37" hidden="1" x14ac:dyDescent="0.35">
      <c r="AE4482" s="8" t="s">
        <v>14476</v>
      </c>
      <c r="AF4482" s="8" t="s">
        <v>14477</v>
      </c>
      <c r="AG4482" s="8" t="s">
        <v>14478</v>
      </c>
      <c r="AH4482" s="8" t="s">
        <v>329</v>
      </c>
      <c r="AI4482" s="8" t="s">
        <v>329</v>
      </c>
      <c r="AJ4482" s="8" t="s">
        <v>14479</v>
      </c>
      <c r="AK4482" s="112">
        <v>41</v>
      </c>
    </row>
    <row r="4483" spans="31:37" hidden="1" x14ac:dyDescent="0.35">
      <c r="AE4483" s="8" t="s">
        <v>14480</v>
      </c>
      <c r="AF4483" s="8" t="s">
        <v>14481</v>
      </c>
      <c r="AG4483" s="8" t="s">
        <v>17076</v>
      </c>
      <c r="AH4483" s="8" t="s">
        <v>274</v>
      </c>
      <c r="AI4483" s="8" t="s">
        <v>275</v>
      </c>
      <c r="AJ4483" s="8" t="s">
        <v>3352</v>
      </c>
      <c r="AK4483" s="112">
        <v>92</v>
      </c>
    </row>
    <row r="4484" spans="31:37" hidden="1" x14ac:dyDescent="0.35">
      <c r="AE4484" s="8" t="s">
        <v>14482</v>
      </c>
      <c r="AF4484" s="8" t="s">
        <v>14483</v>
      </c>
      <c r="AG4484" s="8" t="s">
        <v>14484</v>
      </c>
      <c r="AH4484" s="8" t="s">
        <v>6380</v>
      </c>
      <c r="AI4484" s="8" t="s">
        <v>22</v>
      </c>
      <c r="AJ4484" s="8" t="s">
        <v>12575</v>
      </c>
      <c r="AK4484" s="112">
        <v>94</v>
      </c>
    </row>
    <row r="4485" spans="31:37" hidden="1" x14ac:dyDescent="0.35">
      <c r="AE4485" s="8" t="s">
        <v>14485</v>
      </c>
      <c r="AF4485" s="8" t="s">
        <v>3747</v>
      </c>
      <c r="AG4485" s="8" t="s">
        <v>3748</v>
      </c>
      <c r="AH4485" s="8" t="s">
        <v>2976</v>
      </c>
      <c r="AI4485" s="8" t="s">
        <v>22</v>
      </c>
      <c r="AJ4485" s="8" t="s">
        <v>2977</v>
      </c>
      <c r="AK4485" s="112">
        <v>79</v>
      </c>
    </row>
    <row r="4486" spans="31:37" hidden="1" x14ac:dyDescent="0.35">
      <c r="AE4486" s="8" t="s">
        <v>14486</v>
      </c>
      <c r="AF4486" s="8" t="s">
        <v>14487</v>
      </c>
      <c r="AG4486" s="8" t="s">
        <v>14488</v>
      </c>
      <c r="AH4486" s="8" t="s">
        <v>22</v>
      </c>
      <c r="AI4486" s="8" t="s">
        <v>22</v>
      </c>
      <c r="AJ4486" s="8" t="s">
        <v>838</v>
      </c>
      <c r="AK4486" s="112">
        <v>102</v>
      </c>
    </row>
    <row r="4487" spans="31:37" hidden="1" x14ac:dyDescent="0.35">
      <c r="AE4487" s="8" t="s">
        <v>14489</v>
      </c>
      <c r="AF4487" s="8" t="s">
        <v>16410</v>
      </c>
      <c r="AG4487" s="8" t="s">
        <v>16411</v>
      </c>
      <c r="AH4487" s="8" t="s">
        <v>1490</v>
      </c>
      <c r="AI4487" s="8" t="s">
        <v>34</v>
      </c>
      <c r="AJ4487" s="8" t="s">
        <v>1491</v>
      </c>
      <c r="AK4487" s="112">
        <v>119</v>
      </c>
    </row>
    <row r="4488" spans="31:37" hidden="1" x14ac:dyDescent="0.35">
      <c r="AE4488" s="8" t="s">
        <v>14490</v>
      </c>
      <c r="AF4488" s="8" t="s">
        <v>14491</v>
      </c>
      <c r="AG4488" s="8" t="s">
        <v>14492</v>
      </c>
      <c r="AH4488" s="8" t="s">
        <v>22</v>
      </c>
      <c r="AI4488" s="8" t="s">
        <v>22</v>
      </c>
      <c r="AJ4488" s="8" t="s">
        <v>584</v>
      </c>
      <c r="AK4488" s="112">
        <v>40</v>
      </c>
    </row>
    <row r="4489" spans="31:37" hidden="1" x14ac:dyDescent="0.35">
      <c r="AE4489" s="8" t="s">
        <v>14493</v>
      </c>
      <c r="AF4489" s="8" t="s">
        <v>9020</v>
      </c>
      <c r="AG4489" s="8" t="s">
        <v>14494</v>
      </c>
      <c r="AH4489" s="8" t="s">
        <v>22</v>
      </c>
      <c r="AI4489" s="8" t="s">
        <v>22</v>
      </c>
      <c r="AJ4489" s="8" t="s">
        <v>2936</v>
      </c>
      <c r="AK4489" s="112">
        <v>100</v>
      </c>
    </row>
    <row r="4490" spans="31:37" hidden="1" x14ac:dyDescent="0.35">
      <c r="AE4490" s="8" t="s">
        <v>14495</v>
      </c>
      <c r="AF4490" s="8" t="s">
        <v>14496</v>
      </c>
      <c r="AG4490" s="8" t="s">
        <v>14497</v>
      </c>
      <c r="AH4490" s="8" t="s">
        <v>260</v>
      </c>
      <c r="AI4490" s="8" t="s">
        <v>260</v>
      </c>
      <c r="AJ4490" s="8" t="s">
        <v>1543</v>
      </c>
      <c r="AK4490" s="112">
        <v>49</v>
      </c>
    </row>
    <row r="4491" spans="31:37" hidden="1" x14ac:dyDescent="0.35">
      <c r="AE4491" s="8" t="s">
        <v>14498</v>
      </c>
      <c r="AF4491" s="8" t="s">
        <v>14499</v>
      </c>
      <c r="AG4491" s="8" t="s">
        <v>14500</v>
      </c>
      <c r="AH4491" s="8" t="s">
        <v>22</v>
      </c>
      <c r="AI4491" s="8" t="s">
        <v>22</v>
      </c>
      <c r="AJ4491" s="8" t="s">
        <v>469</v>
      </c>
      <c r="AK4491" s="112">
        <v>48</v>
      </c>
    </row>
    <row r="4492" spans="31:37" hidden="1" x14ac:dyDescent="0.35">
      <c r="AE4492" s="8" t="s">
        <v>14501</v>
      </c>
      <c r="AF4492" s="8" t="s">
        <v>14502</v>
      </c>
      <c r="AG4492" s="8" t="s">
        <v>14503</v>
      </c>
      <c r="AH4492" s="8" t="s">
        <v>200</v>
      </c>
      <c r="AI4492" s="8" t="s">
        <v>34</v>
      </c>
      <c r="AJ4492" s="8" t="s">
        <v>13146</v>
      </c>
      <c r="AK4492" s="112">
        <v>86</v>
      </c>
    </row>
    <row r="4493" spans="31:37" hidden="1" x14ac:dyDescent="0.35">
      <c r="AE4493" s="8" t="s">
        <v>14504</v>
      </c>
      <c r="AF4493" s="8" t="s">
        <v>14505</v>
      </c>
      <c r="AG4493" s="8" t="s">
        <v>16422</v>
      </c>
      <c r="AH4493" s="8" t="s">
        <v>668</v>
      </c>
      <c r="AI4493" s="8" t="s">
        <v>22</v>
      </c>
      <c r="AJ4493" s="8" t="s">
        <v>2308</v>
      </c>
      <c r="AK4493" s="112">
        <v>117</v>
      </c>
    </row>
    <row r="4494" spans="31:37" hidden="1" x14ac:dyDescent="0.35">
      <c r="AE4494" s="8" t="s">
        <v>14506</v>
      </c>
      <c r="AF4494" s="8" t="s">
        <v>14507</v>
      </c>
      <c r="AG4494" s="8" t="s">
        <v>14508</v>
      </c>
      <c r="AH4494" s="8" t="s">
        <v>22</v>
      </c>
      <c r="AI4494" s="8" t="s">
        <v>22</v>
      </c>
      <c r="AJ4494" s="8" t="s">
        <v>277</v>
      </c>
      <c r="AK4494" s="112">
        <v>63</v>
      </c>
    </row>
    <row r="4495" spans="31:37" hidden="1" x14ac:dyDescent="0.35">
      <c r="AE4495" s="8" t="s">
        <v>14509</v>
      </c>
      <c r="AF4495" s="8" t="s">
        <v>14510</v>
      </c>
      <c r="AG4495" s="8" t="s">
        <v>17077</v>
      </c>
      <c r="AH4495" s="8" t="s">
        <v>22</v>
      </c>
      <c r="AI4495" s="8" t="s">
        <v>22</v>
      </c>
      <c r="AJ4495" s="8" t="s">
        <v>584</v>
      </c>
      <c r="AK4495" s="112">
        <v>74</v>
      </c>
    </row>
    <row r="4496" spans="31:37" hidden="1" x14ac:dyDescent="0.35">
      <c r="AE4496" s="8" t="s">
        <v>14511</v>
      </c>
      <c r="AF4496" s="8" t="s">
        <v>14512</v>
      </c>
      <c r="AG4496" s="8" t="s">
        <v>14513</v>
      </c>
      <c r="AH4496" s="8" t="s">
        <v>37</v>
      </c>
      <c r="AI4496" s="8" t="s">
        <v>37</v>
      </c>
      <c r="AJ4496" s="8" t="s">
        <v>2991</v>
      </c>
      <c r="AK4496" s="112">
        <v>237</v>
      </c>
    </row>
    <row r="4497" spans="31:37" hidden="1" x14ac:dyDescent="0.35">
      <c r="AE4497" s="8" t="s">
        <v>14514</v>
      </c>
      <c r="AF4497" s="8" t="s">
        <v>883</v>
      </c>
      <c r="AG4497" s="8" t="s">
        <v>884</v>
      </c>
      <c r="AH4497" s="8" t="s">
        <v>120</v>
      </c>
      <c r="AI4497" s="8" t="s">
        <v>120</v>
      </c>
      <c r="AJ4497" s="8" t="s">
        <v>885</v>
      </c>
      <c r="AK4497" s="112">
        <v>118</v>
      </c>
    </row>
    <row r="4498" spans="31:37" hidden="1" x14ac:dyDescent="0.35">
      <c r="AE4498" s="8" t="s">
        <v>16779</v>
      </c>
      <c r="AF4498" s="8" t="s">
        <v>16780</v>
      </c>
      <c r="AG4498" s="8" t="s">
        <v>17078</v>
      </c>
      <c r="AH4498" s="8" t="s">
        <v>22</v>
      </c>
      <c r="AI4498" s="8" t="s">
        <v>22</v>
      </c>
      <c r="AJ4498" s="8" t="s">
        <v>1229</v>
      </c>
      <c r="AK4498" s="112">
        <v>89</v>
      </c>
    </row>
    <row r="4499" spans="31:37" hidden="1" x14ac:dyDescent="0.35">
      <c r="AE4499" s="8" t="s">
        <v>14515</v>
      </c>
      <c r="AF4499" s="8" t="s">
        <v>14516</v>
      </c>
      <c r="AG4499" s="8" t="s">
        <v>14517</v>
      </c>
      <c r="AH4499" s="8" t="s">
        <v>22</v>
      </c>
      <c r="AI4499" s="8" t="s">
        <v>22</v>
      </c>
      <c r="AJ4499" s="8" t="s">
        <v>2936</v>
      </c>
      <c r="AK4499" s="112">
        <v>80</v>
      </c>
    </row>
    <row r="4500" spans="31:37" hidden="1" x14ac:dyDescent="0.35">
      <c r="AE4500" s="8" t="s">
        <v>14518</v>
      </c>
      <c r="AF4500" s="8" t="s">
        <v>14519</v>
      </c>
      <c r="AG4500" s="8" t="s">
        <v>14520</v>
      </c>
      <c r="AH4500" s="8" t="s">
        <v>21</v>
      </c>
      <c r="AI4500" s="8" t="s">
        <v>22</v>
      </c>
      <c r="AJ4500" s="8" t="s">
        <v>640</v>
      </c>
      <c r="AK4500" s="112">
        <v>60</v>
      </c>
    </row>
    <row r="4501" spans="31:37" hidden="1" x14ac:dyDescent="0.35">
      <c r="AE4501" s="8" t="s">
        <v>14521</v>
      </c>
      <c r="AF4501" s="8" t="s">
        <v>14522</v>
      </c>
      <c r="AG4501" s="8" t="s">
        <v>14523</v>
      </c>
      <c r="AH4501" s="8" t="s">
        <v>22</v>
      </c>
      <c r="AI4501" s="8" t="s">
        <v>22</v>
      </c>
      <c r="AJ4501" s="8" t="s">
        <v>3164</v>
      </c>
      <c r="AK4501" s="112">
        <v>66</v>
      </c>
    </row>
    <row r="4502" spans="31:37" hidden="1" x14ac:dyDescent="0.35">
      <c r="AE4502" s="8" t="s">
        <v>14524</v>
      </c>
      <c r="AF4502" s="8" t="s">
        <v>15817</v>
      </c>
      <c r="AG4502" s="8" t="s">
        <v>14525</v>
      </c>
      <c r="AH4502" s="8" t="s">
        <v>329</v>
      </c>
      <c r="AI4502" s="8" t="s">
        <v>329</v>
      </c>
      <c r="AJ4502" s="8" t="s">
        <v>476</v>
      </c>
      <c r="AK4502" s="112">
        <v>77</v>
      </c>
    </row>
    <row r="4503" spans="31:37" hidden="1" x14ac:dyDescent="0.35">
      <c r="AE4503" s="8" t="s">
        <v>14526</v>
      </c>
      <c r="AF4503" s="8" t="s">
        <v>14527</v>
      </c>
      <c r="AG4503" s="8" t="s">
        <v>17079</v>
      </c>
      <c r="AH4503" s="8" t="s">
        <v>778</v>
      </c>
      <c r="AI4503" s="8" t="s">
        <v>82</v>
      </c>
      <c r="AJ4503" s="8" t="s">
        <v>779</v>
      </c>
      <c r="AK4503" s="112">
        <v>88</v>
      </c>
    </row>
    <row r="4504" spans="31:37" hidden="1" x14ac:dyDescent="0.35">
      <c r="AE4504" s="8" t="s">
        <v>14528</v>
      </c>
      <c r="AF4504" s="8" t="s">
        <v>14529</v>
      </c>
      <c r="AG4504" s="8" t="s">
        <v>14530</v>
      </c>
      <c r="AH4504" s="8" t="s">
        <v>22</v>
      </c>
      <c r="AI4504" s="8" t="s">
        <v>22</v>
      </c>
      <c r="AJ4504" s="8" t="s">
        <v>469</v>
      </c>
      <c r="AK4504" s="112">
        <v>237</v>
      </c>
    </row>
    <row r="4505" spans="31:37" hidden="1" x14ac:dyDescent="0.35">
      <c r="AE4505" s="8" t="s">
        <v>16781</v>
      </c>
      <c r="AF4505" s="8" t="s">
        <v>16782</v>
      </c>
      <c r="AG4505" s="8" t="s">
        <v>16782</v>
      </c>
      <c r="AH4505" s="8" t="s">
        <v>120</v>
      </c>
      <c r="AI4505" s="8" t="s">
        <v>120</v>
      </c>
      <c r="AJ4505" s="8" t="s">
        <v>496</v>
      </c>
      <c r="AK4505" s="112">
        <v>201</v>
      </c>
    </row>
    <row r="4506" spans="31:37" hidden="1" x14ac:dyDescent="0.35">
      <c r="AE4506" s="8" t="s">
        <v>14531</v>
      </c>
      <c r="AF4506" s="8" t="s">
        <v>14532</v>
      </c>
      <c r="AG4506" s="8" t="s">
        <v>17080</v>
      </c>
      <c r="AH4506" s="8" t="s">
        <v>120</v>
      </c>
      <c r="AI4506" s="8" t="s">
        <v>120</v>
      </c>
      <c r="AJ4506" s="8" t="s">
        <v>270</v>
      </c>
      <c r="AK4506" s="112">
        <v>83</v>
      </c>
    </row>
    <row r="4507" spans="31:37" hidden="1" x14ac:dyDescent="0.35">
      <c r="AE4507" s="8" t="s">
        <v>14533</v>
      </c>
      <c r="AF4507" s="8" t="s">
        <v>14534</v>
      </c>
      <c r="AG4507" s="8" t="s">
        <v>14535</v>
      </c>
      <c r="AH4507" s="8" t="s">
        <v>329</v>
      </c>
      <c r="AI4507" s="8" t="s">
        <v>329</v>
      </c>
      <c r="AJ4507" s="8" t="s">
        <v>4512</v>
      </c>
      <c r="AK4507" s="112">
        <v>59</v>
      </c>
    </row>
    <row r="4508" spans="31:37" hidden="1" x14ac:dyDescent="0.35">
      <c r="AE4508" s="8" t="s">
        <v>14536</v>
      </c>
      <c r="AF4508" s="8" t="s">
        <v>3060</v>
      </c>
      <c r="AG4508" s="8" t="s">
        <v>14537</v>
      </c>
      <c r="AH4508" s="8" t="s">
        <v>22</v>
      </c>
      <c r="AI4508" s="8" t="s">
        <v>22</v>
      </c>
      <c r="AJ4508" s="8" t="s">
        <v>299</v>
      </c>
      <c r="AK4508" s="112">
        <v>56</v>
      </c>
    </row>
    <row r="4509" spans="31:37" hidden="1" x14ac:dyDescent="0.35">
      <c r="AE4509" s="8" t="s">
        <v>14538</v>
      </c>
      <c r="AF4509" s="8" t="s">
        <v>14539</v>
      </c>
      <c r="AG4509" s="8" t="s">
        <v>17081</v>
      </c>
      <c r="AH4509" s="8" t="s">
        <v>22</v>
      </c>
      <c r="AI4509" s="8" t="s">
        <v>22</v>
      </c>
      <c r="AJ4509" s="8" t="s">
        <v>846</v>
      </c>
      <c r="AK4509" s="112">
        <v>76</v>
      </c>
    </row>
    <row r="4510" spans="31:37" hidden="1" x14ac:dyDescent="0.35">
      <c r="AE4510" s="8" t="s">
        <v>14540</v>
      </c>
      <c r="AF4510" s="8" t="s">
        <v>14541</v>
      </c>
      <c r="AG4510" s="8" t="s">
        <v>14542</v>
      </c>
      <c r="AH4510" s="8" t="s">
        <v>22</v>
      </c>
      <c r="AI4510" s="8" t="s">
        <v>22</v>
      </c>
      <c r="AJ4510" s="8" t="s">
        <v>9004</v>
      </c>
      <c r="AK4510" s="112">
        <v>45</v>
      </c>
    </row>
    <row r="4511" spans="31:37" hidden="1" x14ac:dyDescent="0.35">
      <c r="AE4511" s="8" t="s">
        <v>14543</v>
      </c>
      <c r="AF4511" s="8" t="s">
        <v>14544</v>
      </c>
      <c r="AG4511" s="8" t="s">
        <v>14545</v>
      </c>
      <c r="AH4511" s="8" t="s">
        <v>837</v>
      </c>
      <c r="AI4511" s="8" t="s">
        <v>22</v>
      </c>
      <c r="AJ4511" s="8" t="s">
        <v>838</v>
      </c>
      <c r="AK4511" s="112">
        <v>25</v>
      </c>
    </row>
    <row r="4512" spans="31:37" hidden="1" x14ac:dyDescent="0.35">
      <c r="AE4512" s="8" t="s">
        <v>14546</v>
      </c>
      <c r="AF4512" s="8" t="s">
        <v>14547</v>
      </c>
      <c r="AG4512" s="8" t="s">
        <v>14548</v>
      </c>
      <c r="AH4512" s="8" t="s">
        <v>120</v>
      </c>
      <c r="AI4512" s="8" t="s">
        <v>120</v>
      </c>
      <c r="AJ4512" s="8" t="s">
        <v>270</v>
      </c>
      <c r="AK4512" s="112">
        <v>187</v>
      </c>
    </row>
    <row r="4513" spans="31:37" hidden="1" x14ac:dyDescent="0.35">
      <c r="AE4513" s="8" t="s">
        <v>14549</v>
      </c>
      <c r="AF4513" s="8" t="s">
        <v>14550</v>
      </c>
      <c r="AG4513" s="8" t="s">
        <v>17082</v>
      </c>
      <c r="AH4513" s="8" t="s">
        <v>625</v>
      </c>
      <c r="AI4513" s="8" t="s">
        <v>379</v>
      </c>
      <c r="AJ4513" s="8" t="s">
        <v>1982</v>
      </c>
      <c r="AK4513" s="112">
        <v>73</v>
      </c>
    </row>
    <row r="4514" spans="31:37" hidden="1" x14ac:dyDescent="0.35">
      <c r="AE4514" s="8" t="s">
        <v>14551</v>
      </c>
      <c r="AF4514" s="8" t="s">
        <v>14552</v>
      </c>
      <c r="AG4514" s="8" t="s">
        <v>14553</v>
      </c>
      <c r="AH4514" s="8" t="s">
        <v>2266</v>
      </c>
      <c r="AI4514" s="8" t="s">
        <v>22</v>
      </c>
      <c r="AJ4514" s="8" t="s">
        <v>2383</v>
      </c>
      <c r="AK4514" s="112">
        <v>260</v>
      </c>
    </row>
    <row r="4515" spans="31:37" hidden="1" x14ac:dyDescent="0.35">
      <c r="AE4515" s="8" t="s">
        <v>14554</v>
      </c>
      <c r="AF4515" s="8" t="s">
        <v>14555</v>
      </c>
      <c r="AG4515" s="8" t="s">
        <v>14556</v>
      </c>
      <c r="AH4515" s="8" t="s">
        <v>9038</v>
      </c>
      <c r="AI4515" s="8" t="s">
        <v>312</v>
      </c>
      <c r="AJ4515" s="8" t="s">
        <v>2640</v>
      </c>
      <c r="AK4515" s="112">
        <v>145</v>
      </c>
    </row>
    <row r="4516" spans="31:37" hidden="1" x14ac:dyDescent="0.35">
      <c r="AE4516" s="8" t="s">
        <v>14557</v>
      </c>
      <c r="AF4516" s="8" t="s">
        <v>14558</v>
      </c>
      <c r="AG4516" s="8" t="s">
        <v>3287</v>
      </c>
      <c r="AH4516" s="8" t="s">
        <v>1128</v>
      </c>
      <c r="AI4516" s="8" t="s">
        <v>221</v>
      </c>
      <c r="AJ4516" s="8" t="s">
        <v>3288</v>
      </c>
      <c r="AK4516" s="112">
        <v>99</v>
      </c>
    </row>
    <row r="4517" spans="31:37" hidden="1" x14ac:dyDescent="0.35">
      <c r="AE4517" s="8" t="s">
        <v>14559</v>
      </c>
      <c r="AF4517" s="8" t="s">
        <v>14560</v>
      </c>
      <c r="AG4517" s="8" t="s">
        <v>17083</v>
      </c>
      <c r="AH4517" s="8" t="s">
        <v>22</v>
      </c>
      <c r="AI4517" s="8" t="s">
        <v>22</v>
      </c>
      <c r="AJ4517" s="8" t="s">
        <v>1026</v>
      </c>
      <c r="AK4517" s="112">
        <v>84</v>
      </c>
    </row>
    <row r="4518" spans="31:37" hidden="1" x14ac:dyDescent="0.35">
      <c r="AE4518" s="8" t="s">
        <v>14561</v>
      </c>
      <c r="AF4518" s="8" t="s">
        <v>14562</v>
      </c>
      <c r="AG4518" s="8" t="s">
        <v>14563</v>
      </c>
      <c r="AH4518" s="8" t="s">
        <v>4207</v>
      </c>
      <c r="AI4518" s="8" t="s">
        <v>364</v>
      </c>
      <c r="AJ4518" s="8" t="s">
        <v>4208</v>
      </c>
      <c r="AK4518" s="112">
        <v>74</v>
      </c>
    </row>
    <row r="4519" spans="31:37" hidden="1" x14ac:dyDescent="0.35">
      <c r="AE4519" s="8" t="s">
        <v>14564</v>
      </c>
      <c r="AF4519" s="8" t="s">
        <v>2729</v>
      </c>
      <c r="AG4519" s="8" t="s">
        <v>17084</v>
      </c>
      <c r="AH4519" s="8" t="s">
        <v>22</v>
      </c>
      <c r="AI4519" s="8" t="s">
        <v>22</v>
      </c>
      <c r="AJ4519" s="8" t="s">
        <v>387</v>
      </c>
      <c r="AK4519" s="112">
        <v>50</v>
      </c>
    </row>
    <row r="4520" spans="31:37" hidden="1" x14ac:dyDescent="0.35">
      <c r="AE4520" s="8" t="s">
        <v>14565</v>
      </c>
      <c r="AF4520" s="8" t="s">
        <v>14566</v>
      </c>
      <c r="AG4520" s="8" t="s">
        <v>14567</v>
      </c>
      <c r="AH4520" s="8" t="s">
        <v>22</v>
      </c>
      <c r="AI4520" s="8" t="s">
        <v>22</v>
      </c>
      <c r="AJ4520" s="8" t="s">
        <v>387</v>
      </c>
      <c r="AK4520" s="112">
        <v>79</v>
      </c>
    </row>
    <row r="4521" spans="31:37" hidden="1" x14ac:dyDescent="0.35">
      <c r="AE4521" s="8" t="s">
        <v>14568</v>
      </c>
      <c r="AF4521" s="8" t="s">
        <v>14569</v>
      </c>
      <c r="AG4521" s="8" t="s">
        <v>14570</v>
      </c>
      <c r="AH4521" s="8" t="s">
        <v>22</v>
      </c>
      <c r="AI4521" s="8" t="s">
        <v>22</v>
      </c>
      <c r="AJ4521" s="8" t="s">
        <v>387</v>
      </c>
      <c r="AK4521" s="112">
        <v>54</v>
      </c>
    </row>
    <row r="4522" spans="31:37" hidden="1" x14ac:dyDescent="0.35">
      <c r="AE4522" s="8" t="s">
        <v>14571</v>
      </c>
      <c r="AF4522" s="8" t="s">
        <v>14572</v>
      </c>
      <c r="AG4522" s="8" t="s">
        <v>17085</v>
      </c>
      <c r="AH4522" s="8" t="s">
        <v>22</v>
      </c>
      <c r="AI4522" s="8" t="s">
        <v>22</v>
      </c>
      <c r="AJ4522" s="8" t="s">
        <v>431</v>
      </c>
      <c r="AK4522" s="112">
        <v>42</v>
      </c>
    </row>
    <row r="4523" spans="31:37" hidden="1" x14ac:dyDescent="0.35">
      <c r="AE4523" s="8" t="s">
        <v>15818</v>
      </c>
      <c r="AF4523" s="8" t="s">
        <v>15819</v>
      </c>
      <c r="AG4523" s="8" t="s">
        <v>15820</v>
      </c>
      <c r="AH4523" s="8" t="s">
        <v>15</v>
      </c>
      <c r="AI4523" s="8" t="s">
        <v>16</v>
      </c>
      <c r="AJ4523" s="8" t="s">
        <v>17</v>
      </c>
      <c r="AK4523" s="112">
        <v>94</v>
      </c>
    </row>
    <row r="4524" spans="31:37" hidden="1" x14ac:dyDescent="0.35">
      <c r="AE4524" s="8" t="s">
        <v>14573</v>
      </c>
      <c r="AF4524" s="8" t="s">
        <v>14574</v>
      </c>
      <c r="AG4524" s="8" t="s">
        <v>4830</v>
      </c>
      <c r="AH4524" s="8" t="s">
        <v>663</v>
      </c>
      <c r="AI4524" s="8" t="s">
        <v>255</v>
      </c>
      <c r="AJ4524" s="8" t="s">
        <v>664</v>
      </c>
      <c r="AK4524" s="112">
        <v>61</v>
      </c>
    </row>
    <row r="4525" spans="31:37" hidden="1" x14ac:dyDescent="0.35">
      <c r="AE4525" s="8" t="s">
        <v>14575</v>
      </c>
      <c r="AF4525" s="8" t="s">
        <v>14576</v>
      </c>
      <c r="AG4525" s="8" t="s">
        <v>14577</v>
      </c>
      <c r="AH4525" s="8" t="s">
        <v>663</v>
      </c>
      <c r="AI4525" s="8" t="s">
        <v>255</v>
      </c>
      <c r="AJ4525" s="8" t="s">
        <v>5428</v>
      </c>
      <c r="AK4525" s="112">
        <v>71</v>
      </c>
    </row>
    <row r="4526" spans="31:37" hidden="1" x14ac:dyDescent="0.35">
      <c r="AE4526" s="8" t="s">
        <v>14578</v>
      </c>
      <c r="AF4526" s="8" t="s">
        <v>4831</v>
      </c>
      <c r="AG4526" s="8" t="s">
        <v>4832</v>
      </c>
      <c r="AH4526" s="8" t="s">
        <v>4833</v>
      </c>
      <c r="AI4526" s="8" t="s">
        <v>4492</v>
      </c>
      <c r="AJ4526" s="8" t="s">
        <v>4834</v>
      </c>
      <c r="AK4526" s="112">
        <v>59</v>
      </c>
    </row>
    <row r="4527" spans="31:37" hidden="1" x14ac:dyDescent="0.35">
      <c r="AE4527" s="8" t="s">
        <v>14579</v>
      </c>
      <c r="AF4527" s="8" t="s">
        <v>14580</v>
      </c>
      <c r="AG4527" s="8" t="s">
        <v>14581</v>
      </c>
      <c r="AH4527" s="8" t="s">
        <v>607</v>
      </c>
      <c r="AI4527" s="8" t="s">
        <v>147</v>
      </c>
      <c r="AJ4527" s="8" t="s">
        <v>14582</v>
      </c>
      <c r="AK4527" s="112">
        <v>161</v>
      </c>
    </row>
    <row r="4528" spans="31:37" hidden="1" x14ac:dyDescent="0.35">
      <c r="AE4528" s="8" t="s">
        <v>14583</v>
      </c>
      <c r="AF4528" s="8" t="s">
        <v>5416</v>
      </c>
      <c r="AG4528" s="8" t="s">
        <v>5417</v>
      </c>
      <c r="AH4528" s="8" t="s">
        <v>248</v>
      </c>
      <c r="AI4528" s="8" t="s">
        <v>127</v>
      </c>
      <c r="AJ4528" s="8" t="s">
        <v>249</v>
      </c>
      <c r="AK4528" s="112">
        <v>90</v>
      </c>
    </row>
    <row r="4529" spans="31:37" hidden="1" x14ac:dyDescent="0.35">
      <c r="AE4529" s="8" t="s">
        <v>14584</v>
      </c>
      <c r="AF4529" s="8" t="s">
        <v>1774</v>
      </c>
      <c r="AG4529" s="8" t="s">
        <v>14585</v>
      </c>
      <c r="AH4529" s="8" t="s">
        <v>3395</v>
      </c>
      <c r="AI4529" s="8" t="s">
        <v>115</v>
      </c>
      <c r="AJ4529" s="8" t="s">
        <v>4965</v>
      </c>
      <c r="AK4529" s="112">
        <v>148</v>
      </c>
    </row>
    <row r="4530" spans="31:37" hidden="1" x14ac:dyDescent="0.35">
      <c r="AE4530" s="8" t="s">
        <v>14586</v>
      </c>
      <c r="AF4530" s="8" t="s">
        <v>14587</v>
      </c>
      <c r="AG4530" s="8" t="s">
        <v>17086</v>
      </c>
      <c r="AH4530" s="8" t="s">
        <v>329</v>
      </c>
      <c r="AI4530" s="8" t="s">
        <v>329</v>
      </c>
      <c r="AJ4530" s="8" t="s">
        <v>3105</v>
      </c>
      <c r="AK4530" s="112">
        <v>16</v>
      </c>
    </row>
    <row r="4531" spans="31:37" hidden="1" x14ac:dyDescent="0.35">
      <c r="AE4531" s="8" t="s">
        <v>14588</v>
      </c>
      <c r="AF4531" s="8" t="s">
        <v>14589</v>
      </c>
      <c r="AG4531" s="8" t="s">
        <v>14590</v>
      </c>
      <c r="AH4531" s="8" t="s">
        <v>126</v>
      </c>
      <c r="AI4531" s="8" t="s">
        <v>127</v>
      </c>
      <c r="AJ4531" s="8" t="s">
        <v>1034</v>
      </c>
      <c r="AK4531" s="112">
        <v>179</v>
      </c>
    </row>
    <row r="4532" spans="31:37" hidden="1" x14ac:dyDescent="0.35">
      <c r="AE4532" s="8" t="s">
        <v>14591</v>
      </c>
      <c r="AF4532" s="8" t="s">
        <v>14592</v>
      </c>
      <c r="AG4532" s="8" t="s">
        <v>14593</v>
      </c>
      <c r="AH4532" s="8" t="s">
        <v>14594</v>
      </c>
      <c r="AI4532" s="8" t="s">
        <v>391</v>
      </c>
      <c r="AJ4532" s="8" t="s">
        <v>2090</v>
      </c>
      <c r="AK4532" s="112">
        <v>53</v>
      </c>
    </row>
    <row r="4533" spans="31:37" hidden="1" x14ac:dyDescent="0.35">
      <c r="AE4533" s="8" t="s">
        <v>14595</v>
      </c>
      <c r="AF4533" s="8" t="s">
        <v>14596</v>
      </c>
      <c r="AG4533" s="8" t="s">
        <v>17087</v>
      </c>
      <c r="AH4533" s="8" t="s">
        <v>22</v>
      </c>
      <c r="AI4533" s="8" t="s">
        <v>22</v>
      </c>
      <c r="AJ4533" s="8" t="s">
        <v>1868</v>
      </c>
      <c r="AK4533" s="112">
        <v>50</v>
      </c>
    </row>
    <row r="4534" spans="31:37" hidden="1" x14ac:dyDescent="0.35">
      <c r="AE4534" s="8" t="s">
        <v>14597</v>
      </c>
      <c r="AF4534" s="8" t="s">
        <v>14598</v>
      </c>
      <c r="AG4534" s="8" t="s">
        <v>16783</v>
      </c>
      <c r="AH4534" s="8" t="s">
        <v>200</v>
      </c>
      <c r="AI4534" s="8" t="s">
        <v>34</v>
      </c>
      <c r="AJ4534" s="8" t="s">
        <v>904</v>
      </c>
      <c r="AK4534" s="112">
        <v>106</v>
      </c>
    </row>
    <row r="4535" spans="31:37" hidden="1" x14ac:dyDescent="0.35">
      <c r="AE4535" s="8" t="s">
        <v>14599</v>
      </c>
      <c r="AF4535" s="8" t="s">
        <v>16423</v>
      </c>
      <c r="AG4535" s="8" t="s">
        <v>14600</v>
      </c>
      <c r="AH4535" s="8" t="s">
        <v>311</v>
      </c>
      <c r="AI4535" s="8" t="s">
        <v>312</v>
      </c>
      <c r="AJ4535" s="8" t="s">
        <v>313</v>
      </c>
      <c r="AK4535" s="112">
        <v>139</v>
      </c>
    </row>
    <row r="4536" spans="31:37" hidden="1" x14ac:dyDescent="0.35">
      <c r="AE4536" s="8" t="s">
        <v>14601</v>
      </c>
      <c r="AF4536" s="8" t="s">
        <v>17088</v>
      </c>
      <c r="AG4536" s="8" t="s">
        <v>17089</v>
      </c>
      <c r="AH4536" s="8" t="s">
        <v>22</v>
      </c>
      <c r="AI4536" s="8" t="s">
        <v>22</v>
      </c>
      <c r="AJ4536" s="8" t="s">
        <v>5198</v>
      </c>
      <c r="AK4536" s="112">
        <v>77</v>
      </c>
    </row>
    <row r="4537" spans="31:37" hidden="1" x14ac:dyDescent="0.35">
      <c r="AE4537" s="8" t="s">
        <v>14602</v>
      </c>
      <c r="AF4537" s="8" t="s">
        <v>14603</v>
      </c>
      <c r="AG4537" s="8" t="s">
        <v>4783</v>
      </c>
      <c r="AH4537" s="8" t="s">
        <v>4784</v>
      </c>
      <c r="AI4537" s="8" t="s">
        <v>734</v>
      </c>
      <c r="AJ4537" s="8" t="s">
        <v>4785</v>
      </c>
      <c r="AK4537" s="112">
        <v>55</v>
      </c>
    </row>
    <row r="4538" spans="31:37" hidden="1" x14ac:dyDescent="0.35">
      <c r="AE4538" s="8" t="s">
        <v>14604</v>
      </c>
      <c r="AF4538" s="8" t="s">
        <v>5429</v>
      </c>
      <c r="AG4538" s="8" t="s">
        <v>14605</v>
      </c>
      <c r="AH4538" s="8" t="s">
        <v>554</v>
      </c>
      <c r="AI4538" s="8" t="s">
        <v>22</v>
      </c>
      <c r="AJ4538" s="8" t="s">
        <v>1566</v>
      </c>
      <c r="AK4538" s="112">
        <v>71</v>
      </c>
    </row>
    <row r="4539" spans="31:37" hidden="1" x14ac:dyDescent="0.35">
      <c r="AE4539" s="8" t="s">
        <v>14606</v>
      </c>
      <c r="AF4539" s="8" t="s">
        <v>14607</v>
      </c>
      <c r="AG4539" s="8" t="s">
        <v>14607</v>
      </c>
      <c r="AH4539" s="8" t="s">
        <v>14608</v>
      </c>
      <c r="AI4539" s="8" t="s">
        <v>120</v>
      </c>
      <c r="AJ4539" s="8" t="s">
        <v>14233</v>
      </c>
      <c r="AK4539" s="112">
        <v>135</v>
      </c>
    </row>
    <row r="4540" spans="31:37" hidden="1" x14ac:dyDescent="0.35">
      <c r="AE4540" s="8" t="s">
        <v>14609</v>
      </c>
      <c r="AF4540" s="8" t="s">
        <v>14610</v>
      </c>
      <c r="AG4540" s="8" t="s">
        <v>14611</v>
      </c>
      <c r="AH4540" s="8" t="s">
        <v>364</v>
      </c>
      <c r="AI4540" s="8" t="s">
        <v>364</v>
      </c>
      <c r="AJ4540" s="8" t="s">
        <v>4169</v>
      </c>
      <c r="AK4540" s="112">
        <v>189</v>
      </c>
    </row>
    <row r="4541" spans="31:37" hidden="1" x14ac:dyDescent="0.35">
      <c r="AE4541" s="8" t="s">
        <v>14612</v>
      </c>
      <c r="AF4541" s="8" t="s">
        <v>14613</v>
      </c>
      <c r="AG4541" s="8" t="s">
        <v>14614</v>
      </c>
      <c r="AH4541" s="8" t="s">
        <v>468</v>
      </c>
      <c r="AI4541" s="8" t="s">
        <v>22</v>
      </c>
      <c r="AJ4541" s="8" t="s">
        <v>469</v>
      </c>
      <c r="AK4541" s="112">
        <v>88</v>
      </c>
    </row>
    <row r="4542" spans="31:37" hidden="1" x14ac:dyDescent="0.35">
      <c r="AE4542" s="8" t="s">
        <v>14615</v>
      </c>
      <c r="AF4542" s="8" t="s">
        <v>14616</v>
      </c>
      <c r="AG4542" s="8" t="s">
        <v>14617</v>
      </c>
      <c r="AH4542" s="8" t="s">
        <v>2331</v>
      </c>
      <c r="AI4542" s="8" t="s">
        <v>734</v>
      </c>
      <c r="AJ4542" s="8" t="s">
        <v>2850</v>
      </c>
      <c r="AK4542" s="112">
        <v>59</v>
      </c>
    </row>
    <row r="4543" spans="31:37" hidden="1" x14ac:dyDescent="0.35">
      <c r="AE4543" s="8" t="s">
        <v>14618</v>
      </c>
      <c r="AF4543" s="8" t="s">
        <v>14619</v>
      </c>
      <c r="AG4543" s="8" t="s">
        <v>14620</v>
      </c>
      <c r="AH4543" s="8" t="s">
        <v>126</v>
      </c>
      <c r="AI4543" s="8" t="s">
        <v>127</v>
      </c>
      <c r="AJ4543" s="8" t="s">
        <v>6837</v>
      </c>
      <c r="AK4543" s="112">
        <v>54</v>
      </c>
    </row>
    <row r="4544" spans="31:37" hidden="1" x14ac:dyDescent="0.35">
      <c r="AE4544" s="8" t="s">
        <v>14621</v>
      </c>
      <c r="AF4544" s="8" t="s">
        <v>14622</v>
      </c>
      <c r="AG4544" s="8" t="s">
        <v>14623</v>
      </c>
      <c r="AH4544" s="8" t="s">
        <v>22</v>
      </c>
      <c r="AI4544" s="8" t="s">
        <v>22</v>
      </c>
      <c r="AJ4544" s="8" t="s">
        <v>846</v>
      </c>
      <c r="AK4544" s="112">
        <v>43</v>
      </c>
    </row>
    <row r="4545" spans="31:37" hidden="1" x14ac:dyDescent="0.35">
      <c r="AE4545" s="8" t="s">
        <v>14624</v>
      </c>
      <c r="AF4545" s="8" t="s">
        <v>14625</v>
      </c>
      <c r="AG4545" s="8" t="s">
        <v>14626</v>
      </c>
      <c r="AH4545" s="8" t="s">
        <v>200</v>
      </c>
      <c r="AI4545" s="8" t="s">
        <v>34</v>
      </c>
      <c r="AJ4545" s="8" t="s">
        <v>201</v>
      </c>
      <c r="AK4545" s="112">
        <v>151</v>
      </c>
    </row>
    <row r="4546" spans="31:37" hidden="1" x14ac:dyDescent="0.35">
      <c r="AE4546" s="8" t="s">
        <v>14627</v>
      </c>
      <c r="AF4546" s="8" t="s">
        <v>2783</v>
      </c>
      <c r="AG4546" s="8" t="s">
        <v>14628</v>
      </c>
      <c r="AH4546" s="8" t="s">
        <v>194</v>
      </c>
      <c r="AI4546" s="8" t="s">
        <v>22</v>
      </c>
      <c r="AJ4546" s="8" t="s">
        <v>195</v>
      </c>
      <c r="AK4546" s="112">
        <v>36</v>
      </c>
    </row>
    <row r="4547" spans="31:37" hidden="1" x14ac:dyDescent="0.35">
      <c r="AE4547" s="8" t="s">
        <v>14629</v>
      </c>
      <c r="AF4547" s="8" t="s">
        <v>14630</v>
      </c>
      <c r="AG4547" s="8" t="s">
        <v>17090</v>
      </c>
      <c r="AH4547" s="8" t="s">
        <v>22</v>
      </c>
      <c r="AI4547" s="8" t="s">
        <v>22</v>
      </c>
      <c r="AJ4547" s="8" t="s">
        <v>53</v>
      </c>
      <c r="AK4547" s="112">
        <v>133</v>
      </c>
    </row>
    <row r="4548" spans="31:37" hidden="1" x14ac:dyDescent="0.35">
      <c r="AE4548" s="8" t="s">
        <v>14631</v>
      </c>
      <c r="AF4548" s="8" t="s">
        <v>14632</v>
      </c>
      <c r="AG4548" s="8" t="s">
        <v>17090</v>
      </c>
      <c r="AH4548" s="8" t="s">
        <v>22</v>
      </c>
      <c r="AI4548" s="8" t="s">
        <v>22</v>
      </c>
      <c r="AJ4548" s="8" t="s">
        <v>53</v>
      </c>
      <c r="AK4548" s="112">
        <v>142</v>
      </c>
    </row>
    <row r="4549" spans="31:37" hidden="1" x14ac:dyDescent="0.35">
      <c r="AE4549" s="8" t="s">
        <v>14633</v>
      </c>
      <c r="AF4549" s="8" t="s">
        <v>14634</v>
      </c>
      <c r="AG4549" s="8" t="s">
        <v>14635</v>
      </c>
      <c r="AH4549" s="8" t="s">
        <v>22</v>
      </c>
      <c r="AI4549" s="8" t="s">
        <v>22</v>
      </c>
      <c r="AJ4549" s="8" t="s">
        <v>1932</v>
      </c>
      <c r="AK4549" s="112">
        <v>55</v>
      </c>
    </row>
    <row r="4550" spans="31:37" hidden="1" x14ac:dyDescent="0.35">
      <c r="AE4550" s="8" t="s">
        <v>14636</v>
      </c>
      <c r="AF4550" s="8" t="s">
        <v>17091</v>
      </c>
      <c r="AG4550" s="8" t="s">
        <v>14637</v>
      </c>
      <c r="AH4550" s="8" t="s">
        <v>126</v>
      </c>
      <c r="AI4550" s="8" t="s">
        <v>127</v>
      </c>
      <c r="AJ4550" s="8" t="s">
        <v>359</v>
      </c>
      <c r="AK4550" s="112">
        <v>49</v>
      </c>
    </row>
    <row r="4551" spans="31:37" hidden="1" x14ac:dyDescent="0.35">
      <c r="AE4551" s="8" t="s">
        <v>14638</v>
      </c>
      <c r="AF4551" s="8" t="s">
        <v>14639</v>
      </c>
      <c r="AG4551" s="8" t="s">
        <v>17092</v>
      </c>
      <c r="AH4551" s="8" t="s">
        <v>22</v>
      </c>
      <c r="AI4551" s="8" t="s">
        <v>22</v>
      </c>
      <c r="AJ4551" s="8" t="s">
        <v>489</v>
      </c>
      <c r="AK4551" s="112">
        <v>62</v>
      </c>
    </row>
    <row r="4552" spans="31:37" hidden="1" x14ac:dyDescent="0.35">
      <c r="AE4552" s="8" t="s">
        <v>14640</v>
      </c>
      <c r="AF4552" s="8" t="s">
        <v>16453</v>
      </c>
      <c r="AG4552" s="8" t="s">
        <v>17093</v>
      </c>
      <c r="AH4552" s="8" t="s">
        <v>200</v>
      </c>
      <c r="AI4552" s="8" t="s">
        <v>34</v>
      </c>
      <c r="AJ4552" s="8" t="s">
        <v>527</v>
      </c>
      <c r="AK4552" s="112">
        <v>145</v>
      </c>
    </row>
    <row r="4553" spans="31:37" hidden="1" x14ac:dyDescent="0.35">
      <c r="AE4553" s="8" t="s">
        <v>14641</v>
      </c>
      <c r="AF4553" s="8" t="s">
        <v>14642</v>
      </c>
      <c r="AG4553" s="8" t="s">
        <v>14643</v>
      </c>
      <c r="AH4553" s="8" t="s">
        <v>22</v>
      </c>
      <c r="AI4553" s="8" t="s">
        <v>22</v>
      </c>
      <c r="AJ4553" s="8" t="s">
        <v>43</v>
      </c>
      <c r="AK4553" s="112">
        <v>78</v>
      </c>
    </row>
    <row r="4554" spans="31:37" hidden="1" x14ac:dyDescent="0.35">
      <c r="AE4554" s="8" t="s">
        <v>14644</v>
      </c>
      <c r="AF4554" s="8" t="s">
        <v>17094</v>
      </c>
      <c r="AG4554" s="8" t="s">
        <v>14645</v>
      </c>
      <c r="AH4554" s="8" t="s">
        <v>364</v>
      </c>
      <c r="AI4554" s="8" t="s">
        <v>364</v>
      </c>
      <c r="AJ4554" s="8" t="s">
        <v>510</v>
      </c>
      <c r="AK4554" s="112">
        <v>55</v>
      </c>
    </row>
    <row r="4555" spans="31:37" hidden="1" x14ac:dyDescent="0.35">
      <c r="AE4555" s="8" t="s">
        <v>16784</v>
      </c>
      <c r="AF4555" s="8" t="s">
        <v>16785</v>
      </c>
      <c r="AG4555" s="8" t="s">
        <v>16786</v>
      </c>
      <c r="AH4555" s="8" t="s">
        <v>329</v>
      </c>
      <c r="AI4555" s="8" t="s">
        <v>329</v>
      </c>
      <c r="AJ4555" s="8" t="s">
        <v>4592</v>
      </c>
      <c r="AK4555" s="112">
        <v>60</v>
      </c>
    </row>
    <row r="4556" spans="31:37" hidden="1" x14ac:dyDescent="0.35">
      <c r="AE4556" s="8" t="s">
        <v>14646</v>
      </c>
      <c r="AF4556" s="8" t="s">
        <v>17095</v>
      </c>
      <c r="AG4556" s="8" t="s">
        <v>14647</v>
      </c>
      <c r="AH4556" s="8" t="s">
        <v>120</v>
      </c>
      <c r="AI4556" s="8" t="s">
        <v>120</v>
      </c>
      <c r="AJ4556" s="8" t="s">
        <v>14233</v>
      </c>
      <c r="AK4556" s="112">
        <v>130</v>
      </c>
    </row>
    <row r="4557" spans="31:37" hidden="1" x14ac:dyDescent="0.35">
      <c r="AE4557" s="8" t="s">
        <v>14648</v>
      </c>
      <c r="AF4557" s="8" t="s">
        <v>14649</v>
      </c>
      <c r="AG4557" s="8" t="s">
        <v>3897</v>
      </c>
      <c r="AH4557" s="8" t="s">
        <v>22</v>
      </c>
      <c r="AI4557" s="8" t="s">
        <v>22</v>
      </c>
      <c r="AJ4557" s="8" t="s">
        <v>846</v>
      </c>
      <c r="AK4557" s="112">
        <v>175</v>
      </c>
    </row>
    <row r="4558" spans="31:37" hidden="1" x14ac:dyDescent="0.35">
      <c r="AE4558" s="8" t="s">
        <v>14650</v>
      </c>
      <c r="AF4558" s="8" t="s">
        <v>17096</v>
      </c>
      <c r="AG4558" s="8" t="s">
        <v>17097</v>
      </c>
      <c r="AH4558" s="8" t="s">
        <v>22</v>
      </c>
      <c r="AI4558" s="8" t="s">
        <v>22</v>
      </c>
      <c r="AJ4558" s="8" t="s">
        <v>53</v>
      </c>
      <c r="AK4558" s="112">
        <v>93</v>
      </c>
    </row>
    <row r="4559" spans="31:37" hidden="1" x14ac:dyDescent="0.35">
      <c r="AE4559" s="8" t="s">
        <v>14651</v>
      </c>
      <c r="AF4559" s="8" t="s">
        <v>5506</v>
      </c>
      <c r="AG4559" s="8" t="s">
        <v>15821</v>
      </c>
      <c r="AH4559" s="8" t="s">
        <v>1465</v>
      </c>
      <c r="AI4559" s="8" t="s">
        <v>391</v>
      </c>
      <c r="AJ4559" s="8" t="s">
        <v>1466</v>
      </c>
      <c r="AK4559" s="112">
        <v>111</v>
      </c>
    </row>
    <row r="4560" spans="31:37" hidden="1" x14ac:dyDescent="0.35">
      <c r="AE4560" s="8" t="s">
        <v>14652</v>
      </c>
      <c r="AF4560" s="8" t="s">
        <v>14653</v>
      </c>
      <c r="AG4560" s="8" t="s">
        <v>17098</v>
      </c>
      <c r="AH4560" s="8" t="s">
        <v>1490</v>
      </c>
      <c r="AI4560" s="8" t="s">
        <v>34</v>
      </c>
      <c r="AJ4560" s="8" t="s">
        <v>1491</v>
      </c>
      <c r="AK4560" s="112">
        <v>156</v>
      </c>
    </row>
    <row r="4561" spans="31:37" hidden="1" x14ac:dyDescent="0.35">
      <c r="AE4561" s="8" t="s">
        <v>14654</v>
      </c>
      <c r="AF4561" s="8" t="s">
        <v>14655</v>
      </c>
      <c r="AG4561" s="8" t="s">
        <v>14656</v>
      </c>
      <c r="AH4561" s="8" t="s">
        <v>14657</v>
      </c>
      <c r="AI4561" s="8" t="s">
        <v>312</v>
      </c>
      <c r="AJ4561" s="8" t="s">
        <v>14658</v>
      </c>
      <c r="AK4561" s="112">
        <v>117</v>
      </c>
    </row>
    <row r="4562" spans="31:37" hidden="1" x14ac:dyDescent="0.35">
      <c r="AE4562" s="8" t="s">
        <v>14659</v>
      </c>
      <c r="AF4562" s="8" t="s">
        <v>17099</v>
      </c>
      <c r="AG4562" s="8" t="s">
        <v>16454</v>
      </c>
      <c r="AH4562" s="8" t="s">
        <v>22</v>
      </c>
      <c r="AI4562" s="8" t="s">
        <v>22</v>
      </c>
      <c r="AJ4562" s="8" t="s">
        <v>1410</v>
      </c>
      <c r="AK4562" s="112">
        <v>352</v>
      </c>
    </row>
    <row r="4563" spans="31:37" hidden="1" x14ac:dyDescent="0.35">
      <c r="AE4563" s="8" t="s">
        <v>14660</v>
      </c>
      <c r="AF4563" s="8" t="s">
        <v>16651</v>
      </c>
      <c r="AG4563" s="8" t="s">
        <v>14661</v>
      </c>
      <c r="AH4563" s="8" t="s">
        <v>329</v>
      </c>
      <c r="AI4563" s="8" t="s">
        <v>329</v>
      </c>
      <c r="AJ4563" s="8" t="s">
        <v>5921</v>
      </c>
      <c r="AK4563" s="112">
        <v>53</v>
      </c>
    </row>
    <row r="4564" spans="31:37" hidden="1" x14ac:dyDescent="0.35">
      <c r="AE4564" s="8" t="s">
        <v>14662</v>
      </c>
      <c r="AF4564" s="8" t="s">
        <v>3717</v>
      </c>
      <c r="AG4564" s="8" t="s">
        <v>14663</v>
      </c>
      <c r="AH4564" s="8" t="s">
        <v>1339</v>
      </c>
      <c r="AI4564" s="8" t="s">
        <v>115</v>
      </c>
      <c r="AJ4564" s="8" t="s">
        <v>1340</v>
      </c>
      <c r="AK4564" s="112">
        <v>321</v>
      </c>
    </row>
    <row r="4565" spans="31:37" hidden="1" x14ac:dyDescent="0.35">
      <c r="AE4565" s="8" t="s">
        <v>14664</v>
      </c>
      <c r="AF4565" s="8" t="s">
        <v>14665</v>
      </c>
      <c r="AG4565" s="8" t="s">
        <v>14666</v>
      </c>
      <c r="AH4565" s="8" t="s">
        <v>668</v>
      </c>
      <c r="AI4565" s="8" t="s">
        <v>22</v>
      </c>
      <c r="AJ4565" s="8" t="s">
        <v>669</v>
      </c>
      <c r="AK4565" s="112">
        <v>99</v>
      </c>
    </row>
    <row r="4566" spans="31:37" hidden="1" x14ac:dyDescent="0.35">
      <c r="AE4566" s="8" t="s">
        <v>14667</v>
      </c>
      <c r="AF4566" s="8" t="s">
        <v>14668</v>
      </c>
      <c r="AG4566" s="8" t="s">
        <v>14669</v>
      </c>
      <c r="AH4566" s="8" t="s">
        <v>374</v>
      </c>
      <c r="AI4566" s="8" t="s">
        <v>148</v>
      </c>
      <c r="AJ4566" s="8" t="s">
        <v>2485</v>
      </c>
      <c r="AK4566" s="112">
        <v>73</v>
      </c>
    </row>
    <row r="4567" spans="31:37" hidden="1" x14ac:dyDescent="0.35">
      <c r="AE4567" s="8" t="s">
        <v>14670</v>
      </c>
      <c r="AF4567" s="8" t="s">
        <v>17100</v>
      </c>
      <c r="AG4567" s="8" t="s">
        <v>14671</v>
      </c>
      <c r="AH4567" s="8" t="s">
        <v>274</v>
      </c>
      <c r="AI4567" s="8" t="s">
        <v>275</v>
      </c>
      <c r="AJ4567" s="8" t="s">
        <v>345</v>
      </c>
      <c r="AK4567" s="112">
        <v>89</v>
      </c>
    </row>
    <row r="4568" spans="31:37" hidden="1" x14ac:dyDescent="0.35">
      <c r="AE4568" s="8" t="s">
        <v>14672</v>
      </c>
      <c r="AF4568" s="8" t="s">
        <v>14673</v>
      </c>
      <c r="AG4568" s="8" t="s">
        <v>17101</v>
      </c>
      <c r="AH4568" s="8" t="s">
        <v>4766</v>
      </c>
      <c r="AI4568" s="8" t="s">
        <v>260</v>
      </c>
      <c r="AJ4568" s="8" t="s">
        <v>4767</v>
      </c>
      <c r="AK4568" s="112">
        <v>76</v>
      </c>
    </row>
    <row r="4569" spans="31:37" hidden="1" x14ac:dyDescent="0.35">
      <c r="AE4569" s="8" t="s">
        <v>14674</v>
      </c>
      <c r="AF4569" s="8" t="s">
        <v>14675</v>
      </c>
      <c r="AG4569" s="8" t="s">
        <v>17102</v>
      </c>
      <c r="AH4569" s="8" t="s">
        <v>22</v>
      </c>
      <c r="AI4569" s="8" t="s">
        <v>22</v>
      </c>
      <c r="AJ4569" s="8" t="s">
        <v>846</v>
      </c>
      <c r="AK4569" s="112">
        <v>63</v>
      </c>
    </row>
    <row r="4570" spans="31:37" hidden="1" x14ac:dyDescent="0.35">
      <c r="AE4570" s="8" t="s">
        <v>14676</v>
      </c>
      <c r="AF4570" s="8" t="s">
        <v>14677</v>
      </c>
      <c r="AG4570" s="8" t="s">
        <v>14678</v>
      </c>
      <c r="AH4570" s="8" t="s">
        <v>11715</v>
      </c>
      <c r="AI4570" s="8" t="s">
        <v>16</v>
      </c>
      <c r="AJ4570" s="8" t="s">
        <v>11716</v>
      </c>
      <c r="AK4570" s="112">
        <v>26</v>
      </c>
    </row>
    <row r="4571" spans="31:37" hidden="1" x14ac:dyDescent="0.35">
      <c r="AE4571" s="8" t="s">
        <v>14679</v>
      </c>
      <c r="AF4571" s="8" t="s">
        <v>14680</v>
      </c>
      <c r="AG4571" s="8" t="s">
        <v>14681</v>
      </c>
      <c r="AH4571" s="8" t="s">
        <v>364</v>
      </c>
      <c r="AI4571" s="8" t="s">
        <v>364</v>
      </c>
      <c r="AJ4571" s="8" t="s">
        <v>365</v>
      </c>
      <c r="AK4571" s="112">
        <v>17</v>
      </c>
    </row>
    <row r="4572" spans="31:37" hidden="1" x14ac:dyDescent="0.35">
      <c r="AE4572" s="8" t="s">
        <v>14682</v>
      </c>
      <c r="AF4572" s="8" t="s">
        <v>14683</v>
      </c>
      <c r="AG4572" s="8" t="s">
        <v>14684</v>
      </c>
      <c r="AH4572" s="8" t="s">
        <v>733</v>
      </c>
      <c r="AI4572" s="8" t="s">
        <v>734</v>
      </c>
      <c r="AJ4572" s="8" t="s">
        <v>735</v>
      </c>
      <c r="AK4572" s="112">
        <v>71</v>
      </c>
    </row>
    <row r="4573" spans="31:37" hidden="1" x14ac:dyDescent="0.35">
      <c r="AE4573" s="8" t="s">
        <v>14685</v>
      </c>
      <c r="AF4573" s="8" t="s">
        <v>14686</v>
      </c>
      <c r="AG4573" s="8" t="s">
        <v>14687</v>
      </c>
      <c r="AH4573" s="8" t="s">
        <v>1170</v>
      </c>
      <c r="AI4573" s="8" t="s">
        <v>141</v>
      </c>
      <c r="AJ4573" s="8" t="s">
        <v>1171</v>
      </c>
      <c r="AK4573" s="112">
        <v>43</v>
      </c>
    </row>
    <row r="4574" spans="31:37" hidden="1" x14ac:dyDescent="0.35">
      <c r="AE4574" s="8" t="s">
        <v>14688</v>
      </c>
      <c r="AF4574" s="8" t="s">
        <v>16652</v>
      </c>
      <c r="AG4574" s="8" t="s">
        <v>16653</v>
      </c>
      <c r="AH4574" s="8" t="s">
        <v>329</v>
      </c>
      <c r="AI4574" s="8" t="s">
        <v>329</v>
      </c>
      <c r="AJ4574" s="8" t="s">
        <v>2317</v>
      </c>
      <c r="AK4574" s="112">
        <v>59</v>
      </c>
    </row>
    <row r="4575" spans="31:37" hidden="1" x14ac:dyDescent="0.35">
      <c r="AE4575" s="8" t="s">
        <v>14689</v>
      </c>
      <c r="AF4575" s="8" t="s">
        <v>14690</v>
      </c>
      <c r="AG4575" s="8" t="s">
        <v>14691</v>
      </c>
      <c r="AH4575" s="8" t="s">
        <v>3546</v>
      </c>
      <c r="AI4575" s="8" t="s">
        <v>148</v>
      </c>
      <c r="AJ4575" s="8" t="s">
        <v>3547</v>
      </c>
      <c r="AK4575" s="112">
        <v>59</v>
      </c>
    </row>
    <row r="4576" spans="31:37" hidden="1" x14ac:dyDescent="0.35">
      <c r="AE4576" s="8" t="s">
        <v>14692</v>
      </c>
      <c r="AF4576" s="8" t="s">
        <v>14693</v>
      </c>
      <c r="AG4576" s="8" t="s">
        <v>14694</v>
      </c>
      <c r="AH4576" s="8" t="s">
        <v>22</v>
      </c>
      <c r="AI4576" s="8" t="s">
        <v>22</v>
      </c>
      <c r="AJ4576" s="8" t="s">
        <v>350</v>
      </c>
      <c r="AK4576" s="112">
        <v>48</v>
      </c>
    </row>
    <row r="4577" spans="31:37" hidden="1" x14ac:dyDescent="0.35">
      <c r="AE4577" s="8" t="s">
        <v>14695</v>
      </c>
      <c r="AF4577" s="8" t="s">
        <v>14696</v>
      </c>
      <c r="AG4577" s="8" t="s">
        <v>14697</v>
      </c>
      <c r="AH4577" s="8" t="s">
        <v>2266</v>
      </c>
      <c r="AI4577" s="8" t="s">
        <v>22</v>
      </c>
      <c r="AJ4577" s="8" t="s">
        <v>10387</v>
      </c>
      <c r="AK4577" s="112">
        <v>71</v>
      </c>
    </row>
    <row r="4578" spans="31:37" hidden="1" x14ac:dyDescent="0.35">
      <c r="AE4578" s="8" t="s">
        <v>14698</v>
      </c>
      <c r="AF4578" s="8" t="s">
        <v>14699</v>
      </c>
      <c r="AG4578" s="8" t="s">
        <v>14700</v>
      </c>
      <c r="AH4578" s="8" t="s">
        <v>10584</v>
      </c>
      <c r="AI4578" s="8" t="s">
        <v>391</v>
      </c>
      <c r="AJ4578" s="8" t="s">
        <v>10585</v>
      </c>
      <c r="AK4578" s="112">
        <v>59</v>
      </c>
    </row>
    <row r="4579" spans="31:37" hidden="1" x14ac:dyDescent="0.35">
      <c r="AE4579" s="8" t="s">
        <v>14701</v>
      </c>
      <c r="AF4579" s="8" t="s">
        <v>17103</v>
      </c>
      <c r="AG4579" s="8" t="s">
        <v>17104</v>
      </c>
      <c r="AH4579" s="8" t="s">
        <v>503</v>
      </c>
      <c r="AI4579" s="8" t="s">
        <v>260</v>
      </c>
      <c r="AJ4579" s="8" t="s">
        <v>504</v>
      </c>
      <c r="AK4579" s="112">
        <v>55</v>
      </c>
    </row>
    <row r="4580" spans="31:37" hidden="1" x14ac:dyDescent="0.35">
      <c r="AE4580" s="8" t="s">
        <v>14702</v>
      </c>
      <c r="AF4580" s="8" t="s">
        <v>11893</v>
      </c>
      <c r="AG4580" s="8" t="s">
        <v>14703</v>
      </c>
      <c r="AH4580" s="8" t="s">
        <v>220</v>
      </c>
      <c r="AI4580" s="8" t="s">
        <v>221</v>
      </c>
      <c r="AJ4580" s="8" t="s">
        <v>222</v>
      </c>
      <c r="AK4580" s="112">
        <v>79</v>
      </c>
    </row>
    <row r="4581" spans="31:37" hidden="1" x14ac:dyDescent="0.35">
      <c r="AE4581" s="8" t="s">
        <v>14704</v>
      </c>
      <c r="AF4581" s="8" t="s">
        <v>14705</v>
      </c>
      <c r="AG4581" s="8" t="s">
        <v>14706</v>
      </c>
      <c r="AH4581" s="8" t="s">
        <v>220</v>
      </c>
      <c r="AI4581" s="8" t="s">
        <v>221</v>
      </c>
      <c r="AJ4581" s="8" t="s">
        <v>222</v>
      </c>
      <c r="AK4581" s="112">
        <v>62</v>
      </c>
    </row>
    <row r="4582" spans="31:37" hidden="1" x14ac:dyDescent="0.35">
      <c r="AE4582" s="8" t="s">
        <v>14707</v>
      </c>
      <c r="AF4582" s="8" t="s">
        <v>687</v>
      </c>
      <c r="AG4582" s="8" t="s">
        <v>14708</v>
      </c>
      <c r="AH4582" s="8" t="s">
        <v>10367</v>
      </c>
      <c r="AI4582" s="8" t="s">
        <v>275</v>
      </c>
      <c r="AJ4582" s="8" t="s">
        <v>10368</v>
      </c>
      <c r="AK4582" s="112">
        <v>70</v>
      </c>
    </row>
    <row r="4583" spans="31:37" hidden="1" x14ac:dyDescent="0.35">
      <c r="AE4583" s="8" t="s">
        <v>14709</v>
      </c>
      <c r="AF4583" s="8" t="s">
        <v>17105</v>
      </c>
      <c r="AG4583" s="8" t="s">
        <v>14710</v>
      </c>
      <c r="AH4583" s="8" t="s">
        <v>22</v>
      </c>
      <c r="AI4583" s="8" t="s">
        <v>22</v>
      </c>
      <c r="AJ4583" s="8" t="s">
        <v>9166</v>
      </c>
      <c r="AK4583" s="112">
        <v>90</v>
      </c>
    </row>
    <row r="4584" spans="31:37" hidden="1" x14ac:dyDescent="0.35">
      <c r="AE4584" s="8" t="s">
        <v>14711</v>
      </c>
      <c r="AF4584" s="8" t="s">
        <v>14712</v>
      </c>
      <c r="AG4584" s="8" t="s">
        <v>17106</v>
      </c>
      <c r="AH4584" s="8" t="s">
        <v>956</v>
      </c>
      <c r="AI4584" s="8" t="s">
        <v>956</v>
      </c>
      <c r="AJ4584" s="8" t="s">
        <v>2524</v>
      </c>
      <c r="AK4584" s="112">
        <v>37</v>
      </c>
    </row>
    <row r="4585" spans="31:37" hidden="1" x14ac:dyDescent="0.35">
      <c r="AE4585" s="8" t="s">
        <v>14713</v>
      </c>
      <c r="AF4585" s="8" t="s">
        <v>14714</v>
      </c>
      <c r="AG4585" s="8" t="s">
        <v>14715</v>
      </c>
      <c r="AH4585" s="8" t="s">
        <v>391</v>
      </c>
      <c r="AI4585" s="8" t="s">
        <v>391</v>
      </c>
      <c r="AJ4585" s="8" t="s">
        <v>392</v>
      </c>
      <c r="AK4585" s="112">
        <v>28</v>
      </c>
    </row>
    <row r="4586" spans="31:37" hidden="1" x14ac:dyDescent="0.35">
      <c r="AE4586" s="8" t="s">
        <v>14716</v>
      </c>
      <c r="AF4586" s="8" t="s">
        <v>14717</v>
      </c>
      <c r="AG4586" s="8" t="s">
        <v>14718</v>
      </c>
      <c r="AH4586" s="8" t="s">
        <v>4491</v>
      </c>
      <c r="AI4586" s="8" t="s">
        <v>4492</v>
      </c>
      <c r="AJ4586" s="8" t="s">
        <v>4493</v>
      </c>
      <c r="AK4586" s="112">
        <v>48</v>
      </c>
    </row>
    <row r="4587" spans="31:37" hidden="1" x14ac:dyDescent="0.35">
      <c r="AE4587" s="8" t="s">
        <v>14719</v>
      </c>
      <c r="AF4587" s="8" t="s">
        <v>14720</v>
      </c>
      <c r="AG4587" s="8" t="s">
        <v>12568</v>
      </c>
      <c r="AH4587" s="8" t="s">
        <v>2266</v>
      </c>
      <c r="AI4587" s="8" t="s">
        <v>22</v>
      </c>
      <c r="AJ4587" s="8" t="s">
        <v>10184</v>
      </c>
      <c r="AK4587" s="112">
        <v>78</v>
      </c>
    </row>
    <row r="4588" spans="31:37" hidden="1" x14ac:dyDescent="0.35">
      <c r="AE4588" s="8" t="s">
        <v>14721</v>
      </c>
      <c r="AF4588" s="8" t="s">
        <v>14722</v>
      </c>
      <c r="AG4588" s="8" t="s">
        <v>14723</v>
      </c>
      <c r="AH4588" s="8" t="s">
        <v>328</v>
      </c>
      <c r="AI4588" s="8" t="s">
        <v>329</v>
      </c>
      <c r="AJ4588" s="8" t="s">
        <v>1220</v>
      </c>
      <c r="AK4588" s="112">
        <v>49</v>
      </c>
    </row>
    <row r="4589" spans="31:37" hidden="1" x14ac:dyDescent="0.35">
      <c r="AE4589" s="8" t="s">
        <v>14724</v>
      </c>
      <c r="AF4589" s="8" t="s">
        <v>17107</v>
      </c>
      <c r="AG4589" s="8" t="s">
        <v>14725</v>
      </c>
      <c r="AH4589" s="8" t="s">
        <v>2268</v>
      </c>
      <c r="AI4589" s="8" t="s">
        <v>312</v>
      </c>
      <c r="AJ4589" s="8" t="s">
        <v>2269</v>
      </c>
      <c r="AK4589" s="112">
        <v>68</v>
      </c>
    </row>
    <row r="4590" spans="31:37" hidden="1" x14ac:dyDescent="0.35">
      <c r="AE4590" s="8" t="s">
        <v>14726</v>
      </c>
      <c r="AF4590" s="8" t="s">
        <v>14727</v>
      </c>
      <c r="AG4590" s="8" t="s">
        <v>14728</v>
      </c>
      <c r="AH4590" s="8" t="s">
        <v>354</v>
      </c>
      <c r="AI4590" s="8" t="s">
        <v>141</v>
      </c>
      <c r="AJ4590" s="8" t="s">
        <v>2537</v>
      </c>
      <c r="AK4590" s="112">
        <v>63</v>
      </c>
    </row>
    <row r="4591" spans="31:37" hidden="1" x14ac:dyDescent="0.35">
      <c r="AE4591" s="8" t="s">
        <v>14729</v>
      </c>
      <c r="AF4591" s="8" t="s">
        <v>17108</v>
      </c>
      <c r="AG4591" s="8" t="s">
        <v>17109</v>
      </c>
      <c r="AH4591" s="8" t="s">
        <v>12447</v>
      </c>
      <c r="AI4591" s="8" t="s">
        <v>34</v>
      </c>
      <c r="AJ4591" s="8" t="s">
        <v>12448</v>
      </c>
      <c r="AK4591" s="112">
        <v>47</v>
      </c>
    </row>
    <row r="4592" spans="31:37" hidden="1" x14ac:dyDescent="0.35">
      <c r="AE4592" s="8" t="s">
        <v>14730</v>
      </c>
      <c r="AF4592" s="8" t="s">
        <v>14731</v>
      </c>
      <c r="AG4592" s="8" t="s">
        <v>16427</v>
      </c>
      <c r="AH4592" s="8" t="s">
        <v>2227</v>
      </c>
      <c r="AI4592" s="8" t="s">
        <v>2228</v>
      </c>
      <c r="AJ4592" s="8" t="s">
        <v>2229</v>
      </c>
      <c r="AK4592" s="112">
        <v>70</v>
      </c>
    </row>
    <row r="4593" spans="31:37" hidden="1" x14ac:dyDescent="0.35">
      <c r="AE4593" s="8" t="s">
        <v>14732</v>
      </c>
      <c r="AF4593" s="8" t="s">
        <v>14733</v>
      </c>
      <c r="AG4593" s="8" t="s">
        <v>14734</v>
      </c>
      <c r="AH4593" s="8" t="s">
        <v>715</v>
      </c>
      <c r="AI4593" s="8" t="s">
        <v>141</v>
      </c>
      <c r="AJ4593" s="8" t="s">
        <v>3822</v>
      </c>
      <c r="AK4593" s="112">
        <v>65</v>
      </c>
    </row>
    <row r="4594" spans="31:37" hidden="1" x14ac:dyDescent="0.35">
      <c r="AE4594" s="8" t="s">
        <v>14735</v>
      </c>
      <c r="AF4594" s="8" t="s">
        <v>14736</v>
      </c>
      <c r="AG4594" s="8" t="s">
        <v>14737</v>
      </c>
      <c r="AH4594" s="8" t="s">
        <v>1170</v>
      </c>
      <c r="AI4594" s="8" t="s">
        <v>141</v>
      </c>
      <c r="AJ4594" s="8" t="s">
        <v>1171</v>
      </c>
      <c r="AK4594" s="112">
        <v>41</v>
      </c>
    </row>
    <row r="4595" spans="31:37" hidden="1" x14ac:dyDescent="0.35">
      <c r="AE4595" s="8" t="s">
        <v>14738</v>
      </c>
      <c r="AF4595" s="8" t="s">
        <v>14739</v>
      </c>
      <c r="AG4595" s="8" t="s">
        <v>14740</v>
      </c>
      <c r="AH4595" s="8" t="s">
        <v>607</v>
      </c>
      <c r="AI4595" s="8" t="s">
        <v>147</v>
      </c>
      <c r="AJ4595" s="8" t="s">
        <v>3608</v>
      </c>
      <c r="AK4595" s="112">
        <v>37</v>
      </c>
    </row>
    <row r="4596" spans="31:37" hidden="1" x14ac:dyDescent="0.35">
      <c r="AE4596" s="8" t="s">
        <v>14741</v>
      </c>
      <c r="AF4596" s="8" t="s">
        <v>858</v>
      </c>
      <c r="AG4596" s="8" t="s">
        <v>16654</v>
      </c>
      <c r="AH4596" s="8" t="s">
        <v>278</v>
      </c>
      <c r="AI4596" s="8" t="s">
        <v>148</v>
      </c>
      <c r="AJ4596" s="8" t="s">
        <v>279</v>
      </c>
      <c r="AK4596" s="112">
        <v>71</v>
      </c>
    </row>
    <row r="4597" spans="31:37" hidden="1" x14ac:dyDescent="0.35">
      <c r="AE4597" s="8" t="s">
        <v>14742</v>
      </c>
      <c r="AF4597" s="8" t="s">
        <v>14743</v>
      </c>
      <c r="AG4597" s="8" t="s">
        <v>14744</v>
      </c>
      <c r="AH4597" s="8" t="s">
        <v>601</v>
      </c>
      <c r="AI4597" s="8" t="s">
        <v>602</v>
      </c>
      <c r="AJ4597" s="8" t="s">
        <v>603</v>
      </c>
      <c r="AK4597" s="112">
        <v>79</v>
      </c>
    </row>
    <row r="4598" spans="31:37" hidden="1" x14ac:dyDescent="0.35">
      <c r="AE4598" s="8" t="s">
        <v>14745</v>
      </c>
      <c r="AF4598" s="8" t="s">
        <v>17110</v>
      </c>
      <c r="AG4598" s="8" t="s">
        <v>17111</v>
      </c>
      <c r="AH4598" s="8" t="s">
        <v>2464</v>
      </c>
      <c r="AI4598" s="8" t="s">
        <v>2465</v>
      </c>
      <c r="AJ4598" s="8" t="s">
        <v>3221</v>
      </c>
      <c r="AK4598" s="112">
        <v>35</v>
      </c>
    </row>
    <row r="4599" spans="31:37" hidden="1" x14ac:dyDescent="0.35">
      <c r="AE4599" s="8" t="s">
        <v>14746</v>
      </c>
      <c r="AF4599" s="8" t="s">
        <v>17112</v>
      </c>
      <c r="AG4599" s="8" t="s">
        <v>14747</v>
      </c>
      <c r="AH4599" s="8" t="s">
        <v>1275</v>
      </c>
      <c r="AI4599" s="8" t="s">
        <v>127</v>
      </c>
      <c r="AJ4599" s="8" t="s">
        <v>14748</v>
      </c>
      <c r="AK4599" s="112">
        <v>53</v>
      </c>
    </row>
    <row r="4600" spans="31:37" hidden="1" x14ac:dyDescent="0.35">
      <c r="AE4600" s="8" t="s">
        <v>14749</v>
      </c>
      <c r="AF4600" s="8" t="s">
        <v>3571</v>
      </c>
      <c r="AG4600" s="8" t="s">
        <v>3572</v>
      </c>
      <c r="AH4600" s="8" t="s">
        <v>3573</v>
      </c>
      <c r="AI4600" s="8" t="s">
        <v>115</v>
      </c>
      <c r="AJ4600" s="8" t="s">
        <v>3574</v>
      </c>
      <c r="AK4600" s="112">
        <v>73</v>
      </c>
    </row>
    <row r="4601" spans="31:37" hidden="1" x14ac:dyDescent="0.35">
      <c r="AE4601" s="8" t="s">
        <v>14750</v>
      </c>
      <c r="AF4601" s="8" t="s">
        <v>14751</v>
      </c>
      <c r="AG4601" s="8" t="s">
        <v>14752</v>
      </c>
      <c r="AH4601" s="8" t="s">
        <v>254</v>
      </c>
      <c r="AI4601" s="8" t="s">
        <v>255</v>
      </c>
      <c r="AJ4601" s="8" t="s">
        <v>256</v>
      </c>
      <c r="AK4601" s="112">
        <v>103</v>
      </c>
    </row>
    <row r="4602" spans="31:37" hidden="1" x14ac:dyDescent="0.35">
      <c r="AE4602" s="8" t="s">
        <v>14753</v>
      </c>
      <c r="AF4602" s="8" t="s">
        <v>14754</v>
      </c>
      <c r="AG4602" s="8" t="s">
        <v>14755</v>
      </c>
      <c r="AH4602" s="8" t="s">
        <v>5102</v>
      </c>
      <c r="AI4602" s="8" t="s">
        <v>1079</v>
      </c>
      <c r="AJ4602" s="8" t="s">
        <v>5103</v>
      </c>
      <c r="AK4602" s="112">
        <v>49</v>
      </c>
    </row>
    <row r="4603" spans="31:37" hidden="1" x14ac:dyDescent="0.35">
      <c r="AE4603" s="8" t="s">
        <v>14756</v>
      </c>
      <c r="AF4603" s="8" t="s">
        <v>14757</v>
      </c>
      <c r="AG4603" s="8" t="s">
        <v>17113</v>
      </c>
      <c r="AH4603" s="8" t="s">
        <v>329</v>
      </c>
      <c r="AI4603" s="8" t="s">
        <v>329</v>
      </c>
      <c r="AJ4603" s="8" t="s">
        <v>3273</v>
      </c>
      <c r="AK4603" s="112">
        <v>59</v>
      </c>
    </row>
    <row r="4604" spans="31:37" hidden="1" x14ac:dyDescent="0.35">
      <c r="AE4604" s="8" t="s">
        <v>14758</v>
      </c>
      <c r="AF4604" s="8" t="s">
        <v>17114</v>
      </c>
      <c r="AG4604" s="8" t="s">
        <v>14759</v>
      </c>
      <c r="AH4604" s="8" t="s">
        <v>2737</v>
      </c>
      <c r="AI4604" s="8" t="s">
        <v>22</v>
      </c>
      <c r="AJ4604" s="8" t="s">
        <v>2738</v>
      </c>
      <c r="AK4604" s="112">
        <v>89</v>
      </c>
    </row>
    <row r="4605" spans="31:37" hidden="1" x14ac:dyDescent="0.35">
      <c r="AE4605" s="8" t="s">
        <v>14760</v>
      </c>
      <c r="AF4605" s="8" t="s">
        <v>14761</v>
      </c>
      <c r="AG4605" s="8" t="s">
        <v>16451</v>
      </c>
      <c r="AH4605" s="8" t="s">
        <v>364</v>
      </c>
      <c r="AI4605" s="8" t="s">
        <v>364</v>
      </c>
      <c r="AJ4605" s="8" t="s">
        <v>3436</v>
      </c>
      <c r="AK4605" s="112">
        <v>47</v>
      </c>
    </row>
    <row r="4606" spans="31:37" hidden="1" x14ac:dyDescent="0.35">
      <c r="AE4606" s="8" t="s">
        <v>14764</v>
      </c>
      <c r="AF4606" s="8" t="s">
        <v>14765</v>
      </c>
      <c r="AG4606" s="8" t="s">
        <v>14766</v>
      </c>
      <c r="AH4606" s="8" t="s">
        <v>2707</v>
      </c>
      <c r="AI4606" s="8" t="s">
        <v>63</v>
      </c>
      <c r="AJ4606" s="8" t="s">
        <v>2708</v>
      </c>
      <c r="AK4606" s="112">
        <v>48</v>
      </c>
    </row>
    <row r="4607" spans="31:37" hidden="1" x14ac:dyDescent="0.35">
      <c r="AE4607" s="8" t="s">
        <v>14767</v>
      </c>
      <c r="AF4607" s="8" t="s">
        <v>14768</v>
      </c>
      <c r="AG4607" s="8" t="s">
        <v>17115</v>
      </c>
      <c r="AH4607" s="8" t="s">
        <v>8813</v>
      </c>
      <c r="AI4607" s="8" t="s">
        <v>148</v>
      </c>
      <c r="AJ4607" s="8" t="s">
        <v>8814</v>
      </c>
      <c r="AK4607" s="112">
        <v>80</v>
      </c>
    </row>
    <row r="4608" spans="31:37" hidden="1" x14ac:dyDescent="0.35">
      <c r="AE4608" s="8" t="s">
        <v>14769</v>
      </c>
      <c r="AF4608" s="8" t="s">
        <v>14770</v>
      </c>
      <c r="AG4608" s="8" t="s">
        <v>17116</v>
      </c>
      <c r="AH4608" s="8" t="s">
        <v>14771</v>
      </c>
      <c r="AI4608" s="8" t="s">
        <v>63</v>
      </c>
      <c r="AJ4608" s="8" t="s">
        <v>14772</v>
      </c>
      <c r="AK4608" s="112">
        <v>29</v>
      </c>
    </row>
    <row r="4609" spans="31:37" hidden="1" x14ac:dyDescent="0.35">
      <c r="AE4609" s="8" t="s">
        <v>14773</v>
      </c>
      <c r="AF4609" s="8" t="s">
        <v>14774</v>
      </c>
      <c r="AG4609" s="8" t="s">
        <v>17117</v>
      </c>
      <c r="AH4609" s="8" t="s">
        <v>663</v>
      </c>
      <c r="AI4609" s="8" t="s">
        <v>255</v>
      </c>
      <c r="AJ4609" s="8" t="s">
        <v>664</v>
      </c>
      <c r="AK4609" s="112">
        <v>50</v>
      </c>
    </row>
    <row r="4610" spans="31:37" hidden="1" x14ac:dyDescent="0.35">
      <c r="AE4610" s="8" t="s">
        <v>14775</v>
      </c>
      <c r="AF4610" s="8" t="s">
        <v>17118</v>
      </c>
      <c r="AG4610" s="8" t="s">
        <v>17119</v>
      </c>
      <c r="AH4610" s="8" t="s">
        <v>663</v>
      </c>
      <c r="AI4610" s="8" t="s">
        <v>255</v>
      </c>
      <c r="AJ4610" s="8" t="s">
        <v>664</v>
      </c>
      <c r="AK4610" s="112">
        <v>46</v>
      </c>
    </row>
    <row r="4611" spans="31:37" hidden="1" x14ac:dyDescent="0.35">
      <c r="AE4611" s="8" t="s">
        <v>14776</v>
      </c>
      <c r="AF4611" s="8" t="s">
        <v>14777</v>
      </c>
      <c r="AG4611" s="8" t="s">
        <v>14778</v>
      </c>
      <c r="AH4611" s="8" t="s">
        <v>22</v>
      </c>
      <c r="AI4611" s="8" t="s">
        <v>22</v>
      </c>
      <c r="AJ4611" s="8" t="s">
        <v>597</v>
      </c>
      <c r="AK4611" s="112">
        <v>45</v>
      </c>
    </row>
    <row r="4612" spans="31:37" hidden="1" x14ac:dyDescent="0.35">
      <c r="AE4612" s="8" t="s">
        <v>14779</v>
      </c>
      <c r="AF4612" s="8" t="s">
        <v>14780</v>
      </c>
      <c r="AG4612" s="8" t="s">
        <v>14780</v>
      </c>
      <c r="AH4612" s="8" t="s">
        <v>120</v>
      </c>
      <c r="AI4612" s="8" t="s">
        <v>120</v>
      </c>
      <c r="AJ4612" s="8" t="s">
        <v>270</v>
      </c>
      <c r="AK4612" s="112">
        <v>63</v>
      </c>
    </row>
    <row r="4613" spans="31:37" hidden="1" x14ac:dyDescent="0.35">
      <c r="AE4613" s="8" t="s">
        <v>14781</v>
      </c>
      <c r="AF4613" s="8" t="s">
        <v>17120</v>
      </c>
      <c r="AG4613" s="8" t="s">
        <v>17121</v>
      </c>
      <c r="AH4613" s="8" t="s">
        <v>788</v>
      </c>
      <c r="AI4613" s="8" t="s">
        <v>275</v>
      </c>
      <c r="AJ4613" s="8" t="s">
        <v>789</v>
      </c>
      <c r="AK4613" s="112">
        <v>59</v>
      </c>
    </row>
    <row r="4614" spans="31:37" hidden="1" x14ac:dyDescent="0.35">
      <c r="AE4614" s="8" t="s">
        <v>14782</v>
      </c>
      <c r="AF4614" s="8" t="s">
        <v>14783</v>
      </c>
      <c r="AG4614" s="8" t="s">
        <v>17122</v>
      </c>
      <c r="AH4614" s="8" t="s">
        <v>2295</v>
      </c>
      <c r="AI4614" s="8" t="s">
        <v>811</v>
      </c>
      <c r="AJ4614" s="8" t="s">
        <v>2296</v>
      </c>
      <c r="AK4614" s="112">
        <v>68</v>
      </c>
    </row>
    <row r="4615" spans="31:37" hidden="1" x14ac:dyDescent="0.35">
      <c r="AE4615" s="8" t="s">
        <v>14784</v>
      </c>
      <c r="AF4615" s="8" t="s">
        <v>14785</v>
      </c>
      <c r="AG4615" s="8" t="s">
        <v>17123</v>
      </c>
      <c r="AH4615" s="8" t="s">
        <v>278</v>
      </c>
      <c r="AI4615" s="8" t="s">
        <v>148</v>
      </c>
      <c r="AJ4615" s="8" t="s">
        <v>279</v>
      </c>
      <c r="AK4615" s="112">
        <v>60</v>
      </c>
    </row>
    <row r="4616" spans="31:37" hidden="1" x14ac:dyDescent="0.35">
      <c r="AE4616" s="8" t="s">
        <v>14786</v>
      </c>
      <c r="AF4616" s="8" t="s">
        <v>14787</v>
      </c>
      <c r="AG4616" s="8" t="s">
        <v>17124</v>
      </c>
      <c r="AH4616" s="8" t="s">
        <v>148</v>
      </c>
      <c r="AI4616" s="8" t="s">
        <v>148</v>
      </c>
      <c r="AJ4616" s="8" t="s">
        <v>7637</v>
      </c>
      <c r="AK4616" s="112">
        <v>40</v>
      </c>
    </row>
    <row r="4617" spans="31:37" hidden="1" x14ac:dyDescent="0.35">
      <c r="AE4617" s="8" t="s">
        <v>14788</v>
      </c>
      <c r="AF4617" s="8" t="s">
        <v>17125</v>
      </c>
      <c r="AG4617" s="8" t="s">
        <v>14789</v>
      </c>
      <c r="AH4617" s="8" t="s">
        <v>148</v>
      </c>
      <c r="AI4617" s="8" t="s">
        <v>148</v>
      </c>
      <c r="AJ4617" s="8" t="s">
        <v>10653</v>
      </c>
      <c r="AK4617" s="112">
        <v>63</v>
      </c>
    </row>
    <row r="4618" spans="31:37" hidden="1" x14ac:dyDescent="0.35">
      <c r="AE4618" s="8" t="s">
        <v>14790</v>
      </c>
      <c r="AF4618" s="8" t="s">
        <v>17126</v>
      </c>
      <c r="AG4618" s="8" t="s">
        <v>17127</v>
      </c>
      <c r="AH4618" s="8" t="s">
        <v>2707</v>
      </c>
      <c r="AI4618" s="8" t="s">
        <v>63</v>
      </c>
      <c r="AJ4618" s="8" t="s">
        <v>13484</v>
      </c>
      <c r="AK4618" s="112">
        <v>38</v>
      </c>
    </row>
    <row r="4619" spans="31:37" hidden="1" x14ac:dyDescent="0.35">
      <c r="AE4619" s="8" t="s">
        <v>14791</v>
      </c>
      <c r="AF4619" s="8" t="s">
        <v>14792</v>
      </c>
      <c r="AG4619" s="8" t="s">
        <v>14793</v>
      </c>
      <c r="AH4619" s="8" t="s">
        <v>100</v>
      </c>
      <c r="AI4619" s="8" t="s">
        <v>82</v>
      </c>
      <c r="AJ4619" s="8" t="s">
        <v>593</v>
      </c>
      <c r="AK4619" s="112">
        <v>43</v>
      </c>
    </row>
    <row r="4620" spans="31:37" hidden="1" x14ac:dyDescent="0.35">
      <c r="AE4620" s="8" t="s">
        <v>14794</v>
      </c>
      <c r="AF4620" s="8" t="s">
        <v>14795</v>
      </c>
      <c r="AG4620" s="8" t="s">
        <v>14796</v>
      </c>
      <c r="AH4620" s="8" t="s">
        <v>2075</v>
      </c>
      <c r="AI4620" s="8" t="s">
        <v>275</v>
      </c>
      <c r="AJ4620" s="8" t="s">
        <v>5709</v>
      </c>
      <c r="AK4620" s="112">
        <v>85</v>
      </c>
    </row>
    <row r="4621" spans="31:37" hidden="1" x14ac:dyDescent="0.35">
      <c r="AE4621" s="8" t="s">
        <v>14797</v>
      </c>
      <c r="AF4621" s="8" t="s">
        <v>14798</v>
      </c>
      <c r="AG4621" s="8" t="s">
        <v>14799</v>
      </c>
      <c r="AH4621" s="8" t="s">
        <v>260</v>
      </c>
      <c r="AI4621" s="8" t="s">
        <v>260</v>
      </c>
      <c r="AJ4621" s="8" t="s">
        <v>2410</v>
      </c>
      <c r="AK4621" s="112">
        <v>64</v>
      </c>
    </row>
    <row r="4622" spans="31:37" hidden="1" x14ac:dyDescent="0.35">
      <c r="AE4622" s="8" t="s">
        <v>14800</v>
      </c>
      <c r="AF4622" s="8" t="s">
        <v>14801</v>
      </c>
      <c r="AG4622" s="8" t="s">
        <v>16787</v>
      </c>
      <c r="AH4622" s="8" t="s">
        <v>1779</v>
      </c>
      <c r="AI4622" s="8" t="s">
        <v>407</v>
      </c>
      <c r="AJ4622" s="8" t="s">
        <v>1780</v>
      </c>
      <c r="AK4622" s="112">
        <v>33</v>
      </c>
    </row>
    <row r="4623" spans="31:37" hidden="1" x14ac:dyDescent="0.35">
      <c r="AE4623" s="8" t="s">
        <v>14802</v>
      </c>
      <c r="AF4623" s="8" t="s">
        <v>17128</v>
      </c>
      <c r="AG4623" s="8" t="s">
        <v>14803</v>
      </c>
      <c r="AH4623" s="8" t="s">
        <v>558</v>
      </c>
      <c r="AI4623" s="8" t="s">
        <v>236</v>
      </c>
      <c r="AJ4623" s="8" t="s">
        <v>559</v>
      </c>
      <c r="AK4623" s="112">
        <v>52</v>
      </c>
    </row>
    <row r="4624" spans="31:37" hidden="1" x14ac:dyDescent="0.35">
      <c r="AE4624" s="8" t="s">
        <v>14804</v>
      </c>
      <c r="AF4624" s="8" t="s">
        <v>14805</v>
      </c>
      <c r="AG4624" s="8" t="s">
        <v>14806</v>
      </c>
      <c r="AH4624" s="8" t="s">
        <v>87</v>
      </c>
      <c r="AI4624" s="8" t="s">
        <v>22</v>
      </c>
      <c r="AJ4624" s="8" t="s">
        <v>2358</v>
      </c>
      <c r="AK4624" s="112">
        <v>57</v>
      </c>
    </row>
    <row r="4625" spans="31:37" hidden="1" x14ac:dyDescent="0.35">
      <c r="AE4625" s="8" t="s">
        <v>14807</v>
      </c>
      <c r="AF4625" s="8" t="s">
        <v>17129</v>
      </c>
      <c r="AG4625" s="8" t="s">
        <v>14808</v>
      </c>
      <c r="AH4625" s="8" t="s">
        <v>1237</v>
      </c>
      <c r="AI4625" s="8" t="s">
        <v>94</v>
      </c>
      <c r="AJ4625" s="8" t="s">
        <v>1238</v>
      </c>
      <c r="AK4625" s="112">
        <v>71</v>
      </c>
    </row>
    <row r="4626" spans="31:37" hidden="1" x14ac:dyDescent="0.35">
      <c r="AE4626" s="8" t="s">
        <v>14809</v>
      </c>
      <c r="AF4626" s="8" t="s">
        <v>14810</v>
      </c>
      <c r="AG4626" s="8" t="s">
        <v>17130</v>
      </c>
      <c r="AH4626" s="8" t="s">
        <v>811</v>
      </c>
      <c r="AI4626" s="8" t="s">
        <v>811</v>
      </c>
      <c r="AJ4626" s="8" t="s">
        <v>6768</v>
      </c>
      <c r="AK4626" s="112">
        <v>49</v>
      </c>
    </row>
    <row r="4627" spans="31:37" hidden="1" x14ac:dyDescent="0.35">
      <c r="AE4627" s="8" t="s">
        <v>14811</v>
      </c>
      <c r="AF4627" s="8" t="s">
        <v>14812</v>
      </c>
      <c r="AG4627" s="8" t="s">
        <v>16455</v>
      </c>
      <c r="AH4627" s="8" t="s">
        <v>282</v>
      </c>
      <c r="AI4627" s="8" t="s">
        <v>141</v>
      </c>
      <c r="AJ4627" s="8" t="s">
        <v>283</v>
      </c>
      <c r="AK4627" s="112">
        <v>53</v>
      </c>
    </row>
    <row r="4628" spans="31:37" hidden="1" x14ac:dyDescent="0.35">
      <c r="AE4628" s="8" t="s">
        <v>14813</v>
      </c>
      <c r="AF4628" s="8" t="s">
        <v>14814</v>
      </c>
      <c r="AG4628" s="8" t="s">
        <v>14815</v>
      </c>
      <c r="AH4628" s="8" t="s">
        <v>329</v>
      </c>
      <c r="AI4628" s="8" t="s">
        <v>329</v>
      </c>
      <c r="AJ4628" s="8" t="s">
        <v>2827</v>
      </c>
      <c r="AK4628" s="112">
        <v>73</v>
      </c>
    </row>
    <row r="4629" spans="31:37" hidden="1" x14ac:dyDescent="0.35">
      <c r="AE4629" s="8" t="s">
        <v>14816</v>
      </c>
      <c r="AF4629" s="8" t="s">
        <v>14817</v>
      </c>
      <c r="AG4629" s="8" t="s">
        <v>16428</v>
      </c>
      <c r="AH4629" s="8" t="s">
        <v>254</v>
      </c>
      <c r="AI4629" s="8" t="s">
        <v>255</v>
      </c>
      <c r="AJ4629" s="8" t="s">
        <v>1012</v>
      </c>
      <c r="AK4629" s="112">
        <v>53</v>
      </c>
    </row>
    <row r="4630" spans="31:37" hidden="1" x14ac:dyDescent="0.35">
      <c r="AE4630" s="8" t="s">
        <v>14818</v>
      </c>
      <c r="AF4630" s="8" t="s">
        <v>14819</v>
      </c>
      <c r="AG4630" s="8" t="s">
        <v>14820</v>
      </c>
      <c r="AH4630" s="8" t="s">
        <v>227</v>
      </c>
      <c r="AI4630" s="8" t="s">
        <v>227</v>
      </c>
      <c r="AJ4630" s="8" t="s">
        <v>2028</v>
      </c>
      <c r="AK4630" s="112">
        <v>88</v>
      </c>
    </row>
    <row r="4631" spans="31:37" hidden="1" x14ac:dyDescent="0.35">
      <c r="AE4631" s="8" t="s">
        <v>14821</v>
      </c>
      <c r="AF4631" s="8" t="s">
        <v>16429</v>
      </c>
      <c r="AG4631" s="8" t="s">
        <v>16430</v>
      </c>
      <c r="AH4631" s="8" t="s">
        <v>329</v>
      </c>
      <c r="AI4631" s="8" t="s">
        <v>329</v>
      </c>
      <c r="AJ4631" s="8" t="s">
        <v>2317</v>
      </c>
      <c r="AK4631" s="112">
        <v>74</v>
      </c>
    </row>
    <row r="4632" spans="31:37" hidden="1" x14ac:dyDescent="0.35">
      <c r="AE4632" s="8" t="s">
        <v>14822</v>
      </c>
      <c r="AF4632" s="8" t="s">
        <v>17131</v>
      </c>
      <c r="AG4632" s="8" t="s">
        <v>14823</v>
      </c>
      <c r="AH4632" s="8" t="s">
        <v>13433</v>
      </c>
      <c r="AI4632" s="8" t="s">
        <v>236</v>
      </c>
      <c r="AJ4632" s="8" t="s">
        <v>237</v>
      </c>
      <c r="AK4632" s="112">
        <v>56</v>
      </c>
    </row>
    <row r="4633" spans="31:37" hidden="1" x14ac:dyDescent="0.35">
      <c r="AE4633" s="8" t="s">
        <v>14824</v>
      </c>
      <c r="AF4633" s="8" t="s">
        <v>14825</v>
      </c>
      <c r="AG4633" s="8" t="s">
        <v>16655</v>
      </c>
      <c r="AH4633" s="8" t="s">
        <v>14826</v>
      </c>
      <c r="AI4633" s="8" t="s">
        <v>37</v>
      </c>
      <c r="AJ4633" s="8" t="s">
        <v>2629</v>
      </c>
      <c r="AK4633" s="112">
        <v>54</v>
      </c>
    </row>
    <row r="4634" spans="31:37" hidden="1" x14ac:dyDescent="0.35">
      <c r="AE4634" s="8" t="s">
        <v>14827</v>
      </c>
      <c r="AF4634" s="8" t="s">
        <v>14828</v>
      </c>
      <c r="AG4634" s="8" t="s">
        <v>17132</v>
      </c>
      <c r="AH4634" s="8" t="s">
        <v>641</v>
      </c>
      <c r="AI4634" s="8" t="s">
        <v>641</v>
      </c>
      <c r="AJ4634" s="8" t="s">
        <v>642</v>
      </c>
      <c r="AK4634" s="112">
        <v>31</v>
      </c>
    </row>
    <row r="4635" spans="31:37" hidden="1" x14ac:dyDescent="0.35">
      <c r="AE4635" s="8" t="s">
        <v>14829</v>
      </c>
      <c r="AF4635" s="8" t="s">
        <v>14830</v>
      </c>
      <c r="AH4635" s="8" t="s">
        <v>5850</v>
      </c>
      <c r="AI4635" s="8" t="s">
        <v>82</v>
      </c>
      <c r="AJ4635" s="8" t="s">
        <v>5851</v>
      </c>
      <c r="AK4635" s="112">
        <v>100</v>
      </c>
    </row>
    <row r="4636" spans="31:37" hidden="1" x14ac:dyDescent="0.35">
      <c r="AE4636" s="8" t="s">
        <v>14831</v>
      </c>
      <c r="AF4636" s="8" t="s">
        <v>14832</v>
      </c>
      <c r="AH4636" s="8" t="s">
        <v>148</v>
      </c>
      <c r="AI4636" s="8" t="s">
        <v>148</v>
      </c>
      <c r="AJ4636" s="8" t="s">
        <v>3140</v>
      </c>
      <c r="AK4636" s="112">
        <v>77</v>
      </c>
    </row>
    <row r="4637" spans="31:37" hidden="1" x14ac:dyDescent="0.35">
      <c r="AE4637" s="8" t="s">
        <v>14833</v>
      </c>
      <c r="AF4637" s="8" t="s">
        <v>14834</v>
      </c>
      <c r="AG4637" s="8" t="s">
        <v>457</v>
      </c>
      <c r="AH4637" s="8" t="s">
        <v>254</v>
      </c>
      <c r="AI4637" s="8" t="s">
        <v>255</v>
      </c>
      <c r="AJ4637" s="8" t="s">
        <v>1012</v>
      </c>
      <c r="AK4637" s="112">
        <v>47</v>
      </c>
    </row>
    <row r="4638" spans="31:37" hidden="1" x14ac:dyDescent="0.35">
      <c r="AE4638" s="8" t="s">
        <v>14835</v>
      </c>
      <c r="AF4638" s="8" t="s">
        <v>14836</v>
      </c>
      <c r="AG4638" s="8" t="s">
        <v>17133</v>
      </c>
      <c r="AH4638" s="8" t="s">
        <v>8813</v>
      </c>
      <c r="AI4638" s="8" t="s">
        <v>148</v>
      </c>
      <c r="AJ4638" s="8" t="s">
        <v>8814</v>
      </c>
      <c r="AK4638" s="112">
        <v>75</v>
      </c>
    </row>
    <row r="4639" spans="31:37" hidden="1" x14ac:dyDescent="0.35">
      <c r="AE4639" s="8" t="s">
        <v>14837</v>
      </c>
      <c r="AF4639" s="8" t="s">
        <v>14838</v>
      </c>
      <c r="AG4639" s="8" t="s">
        <v>16788</v>
      </c>
      <c r="AH4639" s="8" t="s">
        <v>2749</v>
      </c>
      <c r="AI4639" s="8" t="s">
        <v>255</v>
      </c>
      <c r="AJ4639" s="8" t="s">
        <v>2750</v>
      </c>
      <c r="AK4639" s="112">
        <v>36</v>
      </c>
    </row>
    <row r="4640" spans="31:37" hidden="1" x14ac:dyDescent="0.35">
      <c r="AE4640" s="8" t="s">
        <v>14839</v>
      </c>
      <c r="AF4640" s="8" t="s">
        <v>14840</v>
      </c>
      <c r="AG4640" s="8" t="s">
        <v>16656</v>
      </c>
      <c r="AH4640" s="8" t="s">
        <v>663</v>
      </c>
      <c r="AI4640" s="8" t="s">
        <v>255</v>
      </c>
      <c r="AJ4640" s="8" t="s">
        <v>664</v>
      </c>
      <c r="AK4640" s="112">
        <v>48</v>
      </c>
    </row>
    <row r="4641" spans="31:37" hidden="1" x14ac:dyDescent="0.35">
      <c r="AE4641" s="8" t="s">
        <v>14841</v>
      </c>
      <c r="AF4641" s="8" t="s">
        <v>14842</v>
      </c>
      <c r="AG4641" s="8" t="s">
        <v>16789</v>
      </c>
      <c r="AH4641" s="8" t="s">
        <v>663</v>
      </c>
      <c r="AI4641" s="8" t="s">
        <v>255</v>
      </c>
      <c r="AJ4641" s="8" t="s">
        <v>664</v>
      </c>
      <c r="AK4641" s="112">
        <v>35</v>
      </c>
    </row>
    <row r="4642" spans="31:37" hidden="1" x14ac:dyDescent="0.35">
      <c r="AE4642" s="8" t="s">
        <v>14843</v>
      </c>
      <c r="AF4642" s="8" t="s">
        <v>14844</v>
      </c>
      <c r="AG4642" s="8" t="s">
        <v>16790</v>
      </c>
      <c r="AH4642" s="8" t="s">
        <v>663</v>
      </c>
      <c r="AI4642" s="8" t="s">
        <v>255</v>
      </c>
      <c r="AJ4642" s="8" t="s">
        <v>664</v>
      </c>
      <c r="AK4642" s="112">
        <v>39</v>
      </c>
    </row>
    <row r="4643" spans="31:37" hidden="1" x14ac:dyDescent="0.35">
      <c r="AE4643" s="8" t="s">
        <v>14845</v>
      </c>
      <c r="AF4643" s="8" t="s">
        <v>14846</v>
      </c>
      <c r="AG4643" s="8" t="s">
        <v>16791</v>
      </c>
      <c r="AH4643" s="8" t="s">
        <v>220</v>
      </c>
      <c r="AI4643" s="8" t="s">
        <v>221</v>
      </c>
      <c r="AJ4643" s="8" t="s">
        <v>222</v>
      </c>
      <c r="AK4643" s="112">
        <v>32</v>
      </c>
    </row>
    <row r="4644" spans="31:37" hidden="1" x14ac:dyDescent="0.35">
      <c r="AE4644" s="8" t="s">
        <v>14847</v>
      </c>
      <c r="AF4644" s="8" t="s">
        <v>17134</v>
      </c>
      <c r="AG4644" s="8" t="s">
        <v>14848</v>
      </c>
      <c r="AH4644" s="8" t="s">
        <v>788</v>
      </c>
      <c r="AI4644" s="8" t="s">
        <v>275</v>
      </c>
      <c r="AJ4644" s="8" t="s">
        <v>789</v>
      </c>
      <c r="AK4644" s="112">
        <v>71</v>
      </c>
    </row>
    <row r="4645" spans="31:37" hidden="1" x14ac:dyDescent="0.35">
      <c r="AE4645" s="8" t="s">
        <v>14849</v>
      </c>
      <c r="AF4645" s="8" t="s">
        <v>14850</v>
      </c>
      <c r="AG4645" s="8" t="s">
        <v>14851</v>
      </c>
      <c r="AH4645" s="8" t="s">
        <v>14852</v>
      </c>
      <c r="AI4645" s="8" t="s">
        <v>134</v>
      </c>
      <c r="AJ4645" s="8" t="s">
        <v>14853</v>
      </c>
      <c r="AK4645" s="112">
        <v>112</v>
      </c>
    </row>
    <row r="4646" spans="31:37" hidden="1" x14ac:dyDescent="0.35">
      <c r="AE4646" s="8" t="s">
        <v>14854</v>
      </c>
      <c r="AF4646" s="8" t="s">
        <v>14855</v>
      </c>
      <c r="AG4646" s="8" t="s">
        <v>14856</v>
      </c>
      <c r="AH4646" s="8" t="s">
        <v>401</v>
      </c>
      <c r="AI4646" s="8" t="s">
        <v>134</v>
      </c>
      <c r="AJ4646" s="8" t="s">
        <v>14857</v>
      </c>
      <c r="AK4646" s="112">
        <v>71</v>
      </c>
    </row>
    <row r="4647" spans="31:37" hidden="1" x14ac:dyDescent="0.35">
      <c r="AE4647" s="8" t="s">
        <v>14858</v>
      </c>
      <c r="AF4647" s="8" t="s">
        <v>14859</v>
      </c>
      <c r="AG4647" s="8" t="s">
        <v>1269</v>
      </c>
      <c r="AH4647" s="8" t="s">
        <v>1270</v>
      </c>
      <c r="AI4647" s="8" t="s">
        <v>312</v>
      </c>
      <c r="AJ4647" s="8" t="s">
        <v>1271</v>
      </c>
      <c r="AK4647" s="112">
        <v>37</v>
      </c>
    </row>
    <row r="4648" spans="31:37" hidden="1" x14ac:dyDescent="0.35">
      <c r="AE4648" s="8" t="s">
        <v>14860</v>
      </c>
      <c r="AF4648" s="8" t="s">
        <v>14861</v>
      </c>
      <c r="AG4648" s="8" t="s">
        <v>14862</v>
      </c>
      <c r="AH4648" s="8" t="s">
        <v>889</v>
      </c>
      <c r="AI4648" s="8" t="s">
        <v>16</v>
      </c>
      <c r="AJ4648" s="8" t="s">
        <v>1195</v>
      </c>
      <c r="AK4648" s="112">
        <v>67</v>
      </c>
    </row>
    <row r="4649" spans="31:37" hidden="1" x14ac:dyDescent="0.35">
      <c r="AE4649" s="8" t="s">
        <v>14863</v>
      </c>
      <c r="AF4649" s="8" t="s">
        <v>14864</v>
      </c>
      <c r="AG4649" s="8" t="s">
        <v>14865</v>
      </c>
      <c r="AH4649" s="8" t="s">
        <v>172</v>
      </c>
      <c r="AI4649" s="8" t="s">
        <v>22</v>
      </c>
      <c r="AJ4649" s="8" t="s">
        <v>173</v>
      </c>
      <c r="AK4649" s="112">
        <v>39</v>
      </c>
    </row>
    <row r="4650" spans="31:37" hidden="1" x14ac:dyDescent="0.35">
      <c r="AE4650" s="8" t="s">
        <v>14866</v>
      </c>
      <c r="AF4650" s="8" t="s">
        <v>14867</v>
      </c>
      <c r="AG4650" s="8" t="s">
        <v>14868</v>
      </c>
      <c r="AH4650" s="8" t="s">
        <v>364</v>
      </c>
      <c r="AI4650" s="8" t="s">
        <v>364</v>
      </c>
      <c r="AJ4650" s="8" t="s">
        <v>6516</v>
      </c>
      <c r="AK4650" s="112">
        <v>31</v>
      </c>
    </row>
    <row r="4651" spans="31:37" hidden="1" x14ac:dyDescent="0.35">
      <c r="AE4651" s="8" t="s">
        <v>14869</v>
      </c>
      <c r="AF4651" s="8" t="s">
        <v>16456</v>
      </c>
      <c r="AG4651" s="8" t="s">
        <v>14870</v>
      </c>
      <c r="AH4651" s="8" t="s">
        <v>889</v>
      </c>
      <c r="AI4651" s="8" t="s">
        <v>16</v>
      </c>
      <c r="AJ4651" s="8" t="s">
        <v>1195</v>
      </c>
      <c r="AK4651" s="112">
        <v>59</v>
      </c>
    </row>
    <row r="4652" spans="31:37" hidden="1" x14ac:dyDescent="0.35">
      <c r="AE4652" s="8" t="s">
        <v>14871</v>
      </c>
      <c r="AF4652" s="8" t="s">
        <v>17135</v>
      </c>
      <c r="AG4652" s="8" t="s">
        <v>14872</v>
      </c>
      <c r="AH4652" s="8" t="s">
        <v>5965</v>
      </c>
      <c r="AI4652" s="8" t="s">
        <v>148</v>
      </c>
      <c r="AJ4652" s="8" t="s">
        <v>14873</v>
      </c>
      <c r="AK4652" s="112">
        <v>86</v>
      </c>
    </row>
    <row r="4653" spans="31:37" hidden="1" x14ac:dyDescent="0.35">
      <c r="AE4653" s="8" t="s">
        <v>14874</v>
      </c>
      <c r="AF4653" s="8" t="s">
        <v>14875</v>
      </c>
      <c r="AG4653" s="8" t="s">
        <v>14876</v>
      </c>
      <c r="AH4653" s="8" t="s">
        <v>522</v>
      </c>
      <c r="AI4653" s="8" t="s">
        <v>227</v>
      </c>
      <c r="AJ4653" s="8" t="s">
        <v>523</v>
      </c>
      <c r="AK4653" s="112">
        <v>77</v>
      </c>
    </row>
    <row r="4654" spans="31:37" hidden="1" x14ac:dyDescent="0.35">
      <c r="AE4654" s="8" t="s">
        <v>14877</v>
      </c>
      <c r="AF4654" s="8" t="s">
        <v>14878</v>
      </c>
      <c r="AG4654" s="8" t="s">
        <v>14879</v>
      </c>
      <c r="AH4654" s="8" t="s">
        <v>236</v>
      </c>
      <c r="AI4654" s="8" t="s">
        <v>236</v>
      </c>
      <c r="AJ4654" s="8" t="s">
        <v>237</v>
      </c>
      <c r="AK4654" s="112">
        <v>69</v>
      </c>
    </row>
    <row r="4655" spans="31:37" hidden="1" x14ac:dyDescent="0.35">
      <c r="AE4655" s="8" t="s">
        <v>14880</v>
      </c>
      <c r="AF4655" s="8" t="s">
        <v>14881</v>
      </c>
      <c r="AG4655" s="8" t="s">
        <v>14882</v>
      </c>
      <c r="AH4655" s="8" t="s">
        <v>9103</v>
      </c>
      <c r="AI4655" s="8" t="s">
        <v>255</v>
      </c>
      <c r="AJ4655" s="8" t="s">
        <v>9104</v>
      </c>
      <c r="AK4655" s="112">
        <v>47</v>
      </c>
    </row>
    <row r="4656" spans="31:37" hidden="1" x14ac:dyDescent="0.35">
      <c r="AE4656" s="8" t="s">
        <v>14883</v>
      </c>
      <c r="AF4656" s="8" t="s">
        <v>14884</v>
      </c>
      <c r="AH4656" s="8" t="s">
        <v>558</v>
      </c>
      <c r="AI4656" s="8" t="s">
        <v>236</v>
      </c>
      <c r="AJ4656" s="8" t="s">
        <v>559</v>
      </c>
      <c r="AK4656" s="112">
        <v>79</v>
      </c>
    </row>
    <row r="4657" spans="31:37" hidden="1" x14ac:dyDescent="0.35">
      <c r="AE4657" s="8" t="s">
        <v>14885</v>
      </c>
      <c r="AF4657" s="8" t="s">
        <v>16431</v>
      </c>
      <c r="AG4657" s="8" t="s">
        <v>14886</v>
      </c>
      <c r="AH4657" s="8" t="s">
        <v>1029</v>
      </c>
      <c r="AI4657" s="8" t="s">
        <v>141</v>
      </c>
      <c r="AJ4657" s="8" t="s">
        <v>1840</v>
      </c>
      <c r="AK4657" s="112">
        <v>67</v>
      </c>
    </row>
    <row r="4658" spans="31:37" hidden="1" x14ac:dyDescent="0.35">
      <c r="AE4658" s="8" t="s">
        <v>14887</v>
      </c>
      <c r="AF4658" s="8" t="s">
        <v>14888</v>
      </c>
      <c r="AG4658" s="8" t="s">
        <v>14889</v>
      </c>
      <c r="AH4658" s="8" t="s">
        <v>22</v>
      </c>
      <c r="AI4658" s="8" t="s">
        <v>22</v>
      </c>
      <c r="AJ4658" s="8" t="s">
        <v>299</v>
      </c>
      <c r="AK4658" s="112">
        <v>60</v>
      </c>
    </row>
    <row r="4659" spans="31:37" hidden="1" x14ac:dyDescent="0.35">
      <c r="AE4659" s="8" t="s">
        <v>14890</v>
      </c>
      <c r="AF4659" s="8" t="s">
        <v>17136</v>
      </c>
      <c r="AG4659" s="8" t="s">
        <v>14891</v>
      </c>
      <c r="AH4659" s="8" t="s">
        <v>204</v>
      </c>
      <c r="AI4659" s="8" t="s">
        <v>205</v>
      </c>
      <c r="AJ4659" s="8" t="s">
        <v>206</v>
      </c>
      <c r="AK4659" s="112">
        <v>66</v>
      </c>
    </row>
    <row r="4660" spans="31:37" hidden="1" x14ac:dyDescent="0.35">
      <c r="AE4660" s="8" t="s">
        <v>14892</v>
      </c>
      <c r="AF4660" s="8" t="s">
        <v>14893</v>
      </c>
      <c r="AG4660" s="8" t="s">
        <v>17137</v>
      </c>
      <c r="AH4660" s="8" t="s">
        <v>82</v>
      </c>
      <c r="AI4660" s="8" t="s">
        <v>82</v>
      </c>
      <c r="AJ4660" s="8" t="s">
        <v>2695</v>
      </c>
      <c r="AK4660" s="112">
        <v>33</v>
      </c>
    </row>
    <row r="4661" spans="31:37" hidden="1" x14ac:dyDescent="0.35">
      <c r="AE4661" s="8" t="s">
        <v>14894</v>
      </c>
      <c r="AF4661" s="8" t="s">
        <v>14895</v>
      </c>
      <c r="AG4661" s="8" t="s">
        <v>14896</v>
      </c>
      <c r="AH4661" s="8" t="s">
        <v>2707</v>
      </c>
      <c r="AI4661" s="8" t="s">
        <v>63</v>
      </c>
      <c r="AJ4661" s="8" t="s">
        <v>2708</v>
      </c>
      <c r="AK4661" s="112">
        <v>60</v>
      </c>
    </row>
    <row r="4662" spans="31:37" hidden="1" x14ac:dyDescent="0.35">
      <c r="AE4662" s="8" t="s">
        <v>14897</v>
      </c>
      <c r="AF4662" s="8" t="s">
        <v>14898</v>
      </c>
      <c r="AG4662" s="8" t="s">
        <v>14899</v>
      </c>
      <c r="AH4662" s="8" t="s">
        <v>558</v>
      </c>
      <c r="AI4662" s="8" t="s">
        <v>236</v>
      </c>
      <c r="AJ4662" s="8" t="s">
        <v>559</v>
      </c>
      <c r="AK4662" s="112">
        <v>71</v>
      </c>
    </row>
    <row r="4663" spans="31:37" hidden="1" x14ac:dyDescent="0.35">
      <c r="AE4663" s="8" t="s">
        <v>14900</v>
      </c>
      <c r="AF4663" s="8" t="s">
        <v>14901</v>
      </c>
      <c r="AG4663" s="8" t="s">
        <v>14902</v>
      </c>
      <c r="AH4663" s="8" t="s">
        <v>6201</v>
      </c>
      <c r="AI4663" s="8" t="s">
        <v>260</v>
      </c>
      <c r="AJ4663" s="8" t="s">
        <v>6202</v>
      </c>
      <c r="AK4663" s="112">
        <v>65</v>
      </c>
    </row>
    <row r="4664" spans="31:37" hidden="1" x14ac:dyDescent="0.35">
      <c r="AE4664" s="8" t="s">
        <v>14903</v>
      </c>
      <c r="AF4664" s="8" t="s">
        <v>17138</v>
      </c>
      <c r="AG4664" s="8" t="s">
        <v>17139</v>
      </c>
      <c r="AH4664" s="8" t="s">
        <v>236</v>
      </c>
      <c r="AI4664" s="8" t="s">
        <v>236</v>
      </c>
      <c r="AJ4664" s="8" t="s">
        <v>237</v>
      </c>
      <c r="AK4664" s="112">
        <v>64</v>
      </c>
    </row>
    <row r="4665" spans="31:37" hidden="1" x14ac:dyDescent="0.35">
      <c r="AE4665" s="8" t="s">
        <v>14904</v>
      </c>
      <c r="AF4665" s="8" t="s">
        <v>14905</v>
      </c>
      <c r="AG4665" s="8" t="s">
        <v>17140</v>
      </c>
      <c r="AH4665" s="8" t="s">
        <v>3470</v>
      </c>
      <c r="AI4665" s="8" t="s">
        <v>134</v>
      </c>
      <c r="AJ4665" s="8" t="s">
        <v>3471</v>
      </c>
      <c r="AK4665" s="112">
        <v>80</v>
      </c>
    </row>
    <row r="4666" spans="31:37" hidden="1" x14ac:dyDescent="0.35">
      <c r="AE4666" s="8" t="s">
        <v>14906</v>
      </c>
      <c r="AF4666" s="8" t="s">
        <v>16432</v>
      </c>
      <c r="AG4666" s="8" t="s">
        <v>16433</v>
      </c>
      <c r="AH4666" s="8" t="s">
        <v>81</v>
      </c>
      <c r="AI4666" s="8" t="s">
        <v>82</v>
      </c>
      <c r="AJ4666" s="8" t="s">
        <v>2430</v>
      </c>
      <c r="AK4666" s="112">
        <v>37</v>
      </c>
    </row>
    <row r="4667" spans="31:37" hidden="1" x14ac:dyDescent="0.35">
      <c r="AE4667" s="8" t="s">
        <v>14907</v>
      </c>
      <c r="AF4667" s="8" t="s">
        <v>14908</v>
      </c>
      <c r="AG4667" s="8" t="s">
        <v>14909</v>
      </c>
      <c r="AH4667" s="8" t="s">
        <v>22</v>
      </c>
      <c r="AI4667" s="8" t="s">
        <v>22</v>
      </c>
      <c r="AJ4667" s="8" t="s">
        <v>2936</v>
      </c>
      <c r="AK4667" s="112">
        <v>61</v>
      </c>
    </row>
    <row r="4668" spans="31:37" hidden="1" x14ac:dyDescent="0.35">
      <c r="AE4668" s="8" t="s">
        <v>14910</v>
      </c>
      <c r="AF4668" s="8" t="s">
        <v>14911</v>
      </c>
      <c r="AG4668" s="8" t="s">
        <v>14912</v>
      </c>
      <c r="AH4668" s="8" t="s">
        <v>21</v>
      </c>
      <c r="AI4668" s="8" t="s">
        <v>22</v>
      </c>
      <c r="AJ4668" s="8" t="s">
        <v>640</v>
      </c>
      <c r="AK4668" s="112">
        <v>69</v>
      </c>
    </row>
    <row r="4669" spans="31:37" hidden="1" x14ac:dyDescent="0.35">
      <c r="AE4669" s="8" t="s">
        <v>14913</v>
      </c>
      <c r="AF4669" s="8" t="s">
        <v>4077</v>
      </c>
      <c r="AG4669" s="8" t="s">
        <v>14914</v>
      </c>
      <c r="AH4669" s="8" t="s">
        <v>364</v>
      </c>
      <c r="AI4669" s="8" t="s">
        <v>364</v>
      </c>
      <c r="AJ4669" s="8" t="s">
        <v>2041</v>
      </c>
      <c r="AK4669" s="112">
        <v>87</v>
      </c>
    </row>
    <row r="4670" spans="31:37" hidden="1" x14ac:dyDescent="0.35">
      <c r="AE4670" s="8" t="s">
        <v>14915</v>
      </c>
      <c r="AF4670" s="8" t="s">
        <v>14916</v>
      </c>
      <c r="AG4670" s="8" t="s">
        <v>14917</v>
      </c>
      <c r="AH4670" s="8" t="s">
        <v>5963</v>
      </c>
      <c r="AI4670" s="8" t="s">
        <v>227</v>
      </c>
      <c r="AJ4670" s="8" t="s">
        <v>5964</v>
      </c>
      <c r="AK4670" s="112">
        <v>65</v>
      </c>
    </row>
    <row r="4671" spans="31:37" hidden="1" x14ac:dyDescent="0.35">
      <c r="AE4671" s="8" t="s">
        <v>16657</v>
      </c>
      <c r="AF4671" s="8" t="s">
        <v>16658</v>
      </c>
      <c r="AG4671" s="8" t="s">
        <v>16659</v>
      </c>
      <c r="AH4671" s="8" t="s">
        <v>329</v>
      </c>
      <c r="AI4671" s="8" t="s">
        <v>329</v>
      </c>
      <c r="AJ4671" s="8" t="s">
        <v>534</v>
      </c>
      <c r="AK4671" s="112">
        <v>139</v>
      </c>
    </row>
    <row r="4672" spans="31:37" hidden="1" x14ac:dyDescent="0.35">
      <c r="AE4672" s="8" t="s">
        <v>14918</v>
      </c>
      <c r="AF4672" s="8" t="s">
        <v>14919</v>
      </c>
      <c r="AG4672" s="8" t="s">
        <v>14920</v>
      </c>
      <c r="AH4672" s="8" t="s">
        <v>2051</v>
      </c>
      <c r="AI4672" s="8" t="s">
        <v>329</v>
      </c>
      <c r="AJ4672" s="8" t="s">
        <v>2255</v>
      </c>
      <c r="AK4672" s="112">
        <v>50</v>
      </c>
    </row>
    <row r="4673" spans="31:37" hidden="1" x14ac:dyDescent="0.35">
      <c r="AE4673" s="8" t="s">
        <v>14921</v>
      </c>
      <c r="AF4673" s="8" t="s">
        <v>14922</v>
      </c>
      <c r="AG4673" s="8" t="s">
        <v>14923</v>
      </c>
      <c r="AH4673" s="8" t="s">
        <v>2051</v>
      </c>
      <c r="AI4673" s="8" t="s">
        <v>329</v>
      </c>
      <c r="AJ4673" s="8" t="s">
        <v>2255</v>
      </c>
      <c r="AK4673" s="112">
        <v>160</v>
      </c>
    </row>
    <row r="4674" spans="31:37" hidden="1" x14ac:dyDescent="0.35">
      <c r="AE4674" s="8" t="s">
        <v>14924</v>
      </c>
      <c r="AF4674" s="8" t="s">
        <v>14925</v>
      </c>
      <c r="AG4674" s="8" t="s">
        <v>16457</v>
      </c>
      <c r="AH4674" s="8" t="s">
        <v>21</v>
      </c>
      <c r="AI4674" s="8" t="s">
        <v>22</v>
      </c>
      <c r="AJ4674" s="8" t="s">
        <v>23</v>
      </c>
      <c r="AK4674" s="112">
        <v>179</v>
      </c>
    </row>
    <row r="4675" spans="31:37" hidden="1" x14ac:dyDescent="0.35">
      <c r="AE4675" s="8" t="s">
        <v>14926</v>
      </c>
      <c r="AF4675" s="8" t="s">
        <v>14927</v>
      </c>
      <c r="AG4675" s="8" t="s">
        <v>14928</v>
      </c>
      <c r="AH4675" s="8" t="s">
        <v>1029</v>
      </c>
      <c r="AI4675" s="8" t="s">
        <v>141</v>
      </c>
      <c r="AJ4675" s="8" t="s">
        <v>1030</v>
      </c>
      <c r="AK4675" s="112">
        <v>78</v>
      </c>
    </row>
    <row r="4676" spans="31:37" hidden="1" x14ac:dyDescent="0.35">
      <c r="AE4676" s="8" t="s">
        <v>14929</v>
      </c>
      <c r="AF4676" s="8" t="s">
        <v>14930</v>
      </c>
      <c r="AG4676" s="8" t="s">
        <v>14931</v>
      </c>
      <c r="AH4676" s="8" t="s">
        <v>607</v>
      </c>
      <c r="AI4676" s="8" t="s">
        <v>147</v>
      </c>
      <c r="AJ4676" s="8" t="s">
        <v>3608</v>
      </c>
      <c r="AK4676" s="112">
        <v>64</v>
      </c>
    </row>
    <row r="4677" spans="31:37" hidden="1" x14ac:dyDescent="0.35">
      <c r="AE4677" s="8" t="s">
        <v>14932</v>
      </c>
      <c r="AF4677" s="8" t="s">
        <v>17141</v>
      </c>
      <c r="AG4677" s="8" t="s">
        <v>17142</v>
      </c>
      <c r="AH4677" s="8" t="s">
        <v>2737</v>
      </c>
      <c r="AI4677" s="8" t="s">
        <v>22</v>
      </c>
      <c r="AJ4677" s="8" t="s">
        <v>5147</v>
      </c>
      <c r="AK4677" s="112">
        <v>87</v>
      </c>
    </row>
    <row r="4678" spans="31:37" hidden="1" x14ac:dyDescent="0.35">
      <c r="AE4678" s="8" t="s">
        <v>14933</v>
      </c>
      <c r="AF4678" s="8" t="s">
        <v>14934</v>
      </c>
      <c r="AG4678" s="8" t="s">
        <v>17143</v>
      </c>
      <c r="AH4678" s="8" t="s">
        <v>668</v>
      </c>
      <c r="AI4678" s="8" t="s">
        <v>22</v>
      </c>
      <c r="AJ4678" s="8" t="s">
        <v>2308</v>
      </c>
      <c r="AK4678" s="112">
        <v>168</v>
      </c>
    </row>
    <row r="4679" spans="31:37" hidden="1" x14ac:dyDescent="0.35">
      <c r="AE4679" s="8" t="s">
        <v>14935</v>
      </c>
      <c r="AF4679" s="8" t="s">
        <v>14936</v>
      </c>
      <c r="AG4679" s="8" t="s">
        <v>16792</v>
      </c>
      <c r="AH4679" s="8" t="s">
        <v>4207</v>
      </c>
      <c r="AI4679" s="8" t="s">
        <v>364</v>
      </c>
      <c r="AJ4679" s="8" t="s">
        <v>4208</v>
      </c>
      <c r="AK4679" s="112">
        <v>109</v>
      </c>
    </row>
    <row r="4680" spans="31:37" hidden="1" x14ac:dyDescent="0.35">
      <c r="AE4680" s="8" t="s">
        <v>14937</v>
      </c>
      <c r="AF4680" s="8" t="s">
        <v>16438</v>
      </c>
      <c r="AG4680" s="8" t="s">
        <v>17144</v>
      </c>
      <c r="AH4680" s="8" t="s">
        <v>5514</v>
      </c>
      <c r="AI4680" s="8" t="s">
        <v>260</v>
      </c>
      <c r="AJ4680" s="8" t="s">
        <v>5515</v>
      </c>
      <c r="AK4680" s="112">
        <v>47</v>
      </c>
    </row>
    <row r="4681" spans="31:37" hidden="1" x14ac:dyDescent="0.35">
      <c r="AE4681" s="8" t="s">
        <v>14938</v>
      </c>
      <c r="AF4681" s="8" t="s">
        <v>16660</v>
      </c>
      <c r="AG4681" s="8" t="s">
        <v>17145</v>
      </c>
      <c r="AH4681" s="8" t="s">
        <v>692</v>
      </c>
      <c r="AI4681" s="8" t="s">
        <v>34</v>
      </c>
      <c r="AJ4681" s="8" t="s">
        <v>693</v>
      </c>
      <c r="AK4681" s="112">
        <v>89</v>
      </c>
    </row>
    <row r="4682" spans="31:37" hidden="1" x14ac:dyDescent="0.35">
      <c r="AE4682" s="8" t="s">
        <v>14939</v>
      </c>
      <c r="AF4682" s="8" t="s">
        <v>14940</v>
      </c>
      <c r="AG4682" s="8" t="s">
        <v>17146</v>
      </c>
      <c r="AH4682" s="8" t="s">
        <v>401</v>
      </c>
      <c r="AI4682" s="8" t="s">
        <v>134</v>
      </c>
      <c r="AJ4682" s="8" t="s">
        <v>1041</v>
      </c>
      <c r="AK4682" s="112">
        <v>57</v>
      </c>
    </row>
    <row r="4683" spans="31:37" hidden="1" x14ac:dyDescent="0.35">
      <c r="AE4683" s="8" t="s">
        <v>14941</v>
      </c>
      <c r="AF4683" s="8" t="s">
        <v>14942</v>
      </c>
      <c r="AG4683" s="8" t="s">
        <v>14943</v>
      </c>
      <c r="AH4683" s="8" t="s">
        <v>8592</v>
      </c>
      <c r="AI4683" s="8" t="s">
        <v>956</v>
      </c>
      <c r="AJ4683" s="8" t="s">
        <v>8593</v>
      </c>
      <c r="AK4683" s="112">
        <v>49</v>
      </c>
    </row>
    <row r="4684" spans="31:37" hidden="1" x14ac:dyDescent="0.35">
      <c r="AE4684" s="8" t="s">
        <v>14944</v>
      </c>
      <c r="AF4684" s="8" t="s">
        <v>17147</v>
      </c>
      <c r="AG4684" s="8" t="s">
        <v>17148</v>
      </c>
      <c r="AH4684" s="8" t="s">
        <v>200</v>
      </c>
      <c r="AI4684" s="8" t="s">
        <v>34</v>
      </c>
      <c r="AJ4684" s="8" t="s">
        <v>900</v>
      </c>
      <c r="AK4684" s="112">
        <v>128</v>
      </c>
    </row>
    <row r="4685" spans="31:37" hidden="1" x14ac:dyDescent="0.35">
      <c r="AE4685" s="8" t="s">
        <v>14945</v>
      </c>
      <c r="AF4685" s="8" t="s">
        <v>16793</v>
      </c>
      <c r="AG4685" s="8" t="s">
        <v>14946</v>
      </c>
      <c r="AH4685" s="8" t="s">
        <v>2512</v>
      </c>
      <c r="AI4685" s="8" t="s">
        <v>734</v>
      </c>
      <c r="AJ4685" s="8" t="s">
        <v>2513</v>
      </c>
      <c r="AK4685" s="112">
        <v>74</v>
      </c>
    </row>
    <row r="4686" spans="31:37" hidden="1" x14ac:dyDescent="0.35">
      <c r="AE4686" s="8" t="s">
        <v>14947</v>
      </c>
      <c r="AF4686" s="8" t="s">
        <v>14948</v>
      </c>
      <c r="AG4686" s="8" t="s">
        <v>14949</v>
      </c>
      <c r="AH4686" s="8" t="s">
        <v>259</v>
      </c>
      <c r="AI4686" s="8" t="s">
        <v>260</v>
      </c>
      <c r="AJ4686" s="8" t="s">
        <v>261</v>
      </c>
      <c r="AK4686" s="112">
        <v>59</v>
      </c>
    </row>
    <row r="4687" spans="31:37" hidden="1" x14ac:dyDescent="0.35">
      <c r="AE4687" s="8" t="s">
        <v>14950</v>
      </c>
      <c r="AF4687" s="8" t="s">
        <v>14951</v>
      </c>
      <c r="AG4687" s="8" t="s">
        <v>14952</v>
      </c>
      <c r="AH4687" s="8" t="s">
        <v>33</v>
      </c>
      <c r="AI4687" s="8" t="s">
        <v>34</v>
      </c>
      <c r="AJ4687" s="8" t="s">
        <v>35</v>
      </c>
      <c r="AK4687" s="112">
        <v>37</v>
      </c>
    </row>
    <row r="4688" spans="31:37" hidden="1" x14ac:dyDescent="0.35">
      <c r="AE4688" s="8" t="s">
        <v>14953</v>
      </c>
      <c r="AF4688" s="8" t="s">
        <v>203</v>
      </c>
      <c r="AG4688" s="8" t="s">
        <v>14954</v>
      </c>
      <c r="AH4688" s="8" t="s">
        <v>204</v>
      </c>
      <c r="AI4688" s="8" t="s">
        <v>205</v>
      </c>
      <c r="AJ4688" s="8" t="s">
        <v>206</v>
      </c>
      <c r="AK4688" s="112">
        <v>59</v>
      </c>
    </row>
    <row r="4689" spans="31:37" hidden="1" x14ac:dyDescent="0.35">
      <c r="AE4689" s="8" t="s">
        <v>16458</v>
      </c>
      <c r="AF4689" s="8" t="s">
        <v>16459</v>
      </c>
      <c r="AG4689" s="8" t="s">
        <v>16460</v>
      </c>
      <c r="AH4689" s="8" t="s">
        <v>260</v>
      </c>
      <c r="AI4689" s="8" t="s">
        <v>260</v>
      </c>
      <c r="AJ4689" s="8" t="s">
        <v>2410</v>
      </c>
      <c r="AK4689" s="112">
        <v>93</v>
      </c>
    </row>
    <row r="4690" spans="31:37" hidden="1" x14ac:dyDescent="0.35">
      <c r="AE4690" s="8" t="s">
        <v>14955</v>
      </c>
      <c r="AF4690" s="8" t="s">
        <v>14956</v>
      </c>
      <c r="AG4690" s="8" t="s">
        <v>14957</v>
      </c>
      <c r="AH4690" s="8" t="s">
        <v>3395</v>
      </c>
      <c r="AI4690" s="8" t="s">
        <v>115</v>
      </c>
      <c r="AJ4690" s="8" t="s">
        <v>4965</v>
      </c>
      <c r="AK4690" s="112">
        <v>114</v>
      </c>
    </row>
    <row r="4691" spans="31:37" hidden="1" x14ac:dyDescent="0.35">
      <c r="AE4691" s="8" t="s">
        <v>14958</v>
      </c>
      <c r="AF4691" s="8" t="s">
        <v>14959</v>
      </c>
      <c r="AG4691" s="8" t="s">
        <v>16461</v>
      </c>
      <c r="AH4691" s="8" t="s">
        <v>2753</v>
      </c>
      <c r="AI4691" s="8" t="s">
        <v>134</v>
      </c>
      <c r="AJ4691" s="8" t="s">
        <v>2754</v>
      </c>
      <c r="AK4691" s="112">
        <v>75</v>
      </c>
    </row>
    <row r="4692" spans="31:37" hidden="1" x14ac:dyDescent="0.35">
      <c r="AE4692" s="8" t="s">
        <v>14960</v>
      </c>
      <c r="AF4692" s="8" t="s">
        <v>14961</v>
      </c>
      <c r="AG4692" s="8" t="s">
        <v>16439</v>
      </c>
      <c r="AH4692" s="8" t="s">
        <v>2712</v>
      </c>
      <c r="AI4692" s="8" t="s">
        <v>2713</v>
      </c>
      <c r="AJ4692" s="8" t="s">
        <v>2714</v>
      </c>
      <c r="AK4692" s="112">
        <v>32</v>
      </c>
    </row>
    <row r="4693" spans="31:37" hidden="1" x14ac:dyDescent="0.35">
      <c r="AE4693" s="8" t="s">
        <v>14962</v>
      </c>
      <c r="AF4693" s="8" t="s">
        <v>14963</v>
      </c>
      <c r="AG4693" s="8" t="s">
        <v>14964</v>
      </c>
      <c r="AH4693" s="8" t="s">
        <v>1175</v>
      </c>
      <c r="AI4693" s="8" t="s">
        <v>260</v>
      </c>
      <c r="AJ4693" s="8" t="s">
        <v>1176</v>
      </c>
      <c r="AK4693" s="112">
        <v>182</v>
      </c>
    </row>
    <row r="4694" spans="31:37" hidden="1" x14ac:dyDescent="0.35">
      <c r="AE4694" s="8" t="s">
        <v>14965</v>
      </c>
      <c r="AF4694" s="8" t="s">
        <v>14966</v>
      </c>
      <c r="AG4694" s="8" t="s">
        <v>13531</v>
      </c>
      <c r="AH4694" s="8" t="s">
        <v>1387</v>
      </c>
      <c r="AI4694" s="8" t="s">
        <v>364</v>
      </c>
      <c r="AJ4694" s="8" t="s">
        <v>7317</v>
      </c>
      <c r="AK4694" s="112">
        <v>107</v>
      </c>
    </row>
    <row r="4695" spans="31:37" hidden="1" x14ac:dyDescent="0.35">
      <c r="AE4695" s="8" t="s">
        <v>14967</v>
      </c>
      <c r="AF4695" s="8" t="s">
        <v>14968</v>
      </c>
      <c r="AG4695" s="8" t="s">
        <v>16794</v>
      </c>
      <c r="AH4695" s="8" t="s">
        <v>234</v>
      </c>
      <c r="AI4695" s="8" t="s">
        <v>16</v>
      </c>
      <c r="AJ4695" s="8" t="s">
        <v>3204</v>
      </c>
      <c r="AK4695" s="112">
        <v>48</v>
      </c>
    </row>
    <row r="4696" spans="31:37" hidden="1" x14ac:dyDescent="0.35">
      <c r="AE4696" s="8" t="s">
        <v>14969</v>
      </c>
      <c r="AF4696" s="8" t="s">
        <v>14970</v>
      </c>
      <c r="AG4696" s="8" t="s">
        <v>14971</v>
      </c>
      <c r="AH4696" s="8" t="s">
        <v>21</v>
      </c>
      <c r="AI4696" s="8" t="s">
        <v>22</v>
      </c>
      <c r="AJ4696" s="8" t="s">
        <v>10631</v>
      </c>
      <c r="AK4696" s="112">
        <v>65</v>
      </c>
    </row>
    <row r="4697" spans="31:37" hidden="1" x14ac:dyDescent="0.35">
      <c r="AE4697" s="8" t="s">
        <v>14972</v>
      </c>
      <c r="AF4697" s="8" t="s">
        <v>14973</v>
      </c>
      <c r="AG4697" s="8" t="s">
        <v>14974</v>
      </c>
      <c r="AH4697" s="8" t="s">
        <v>22</v>
      </c>
      <c r="AI4697" s="8" t="s">
        <v>22</v>
      </c>
      <c r="AJ4697" s="8" t="s">
        <v>53</v>
      </c>
      <c r="AK4697" s="112">
        <v>94</v>
      </c>
    </row>
    <row r="4698" spans="31:37" hidden="1" x14ac:dyDescent="0.35">
      <c r="AE4698" s="8" t="s">
        <v>14975</v>
      </c>
      <c r="AF4698" s="8" t="s">
        <v>14976</v>
      </c>
      <c r="AG4698" s="8" t="s">
        <v>14977</v>
      </c>
      <c r="AH4698" s="8" t="s">
        <v>1428</v>
      </c>
      <c r="AI4698" s="8" t="s">
        <v>22</v>
      </c>
      <c r="AJ4698" s="8" t="s">
        <v>14978</v>
      </c>
      <c r="AK4698" s="112">
        <v>110</v>
      </c>
    </row>
    <row r="4699" spans="31:37" hidden="1" x14ac:dyDescent="0.35">
      <c r="AE4699" s="8" t="s">
        <v>14979</v>
      </c>
      <c r="AF4699" s="8" t="s">
        <v>14980</v>
      </c>
      <c r="AG4699" s="8" t="s">
        <v>14981</v>
      </c>
      <c r="AH4699" s="8" t="s">
        <v>364</v>
      </c>
      <c r="AI4699" s="8" t="s">
        <v>364</v>
      </c>
      <c r="AJ4699" s="8" t="s">
        <v>1627</v>
      </c>
      <c r="AK4699" s="112">
        <v>81</v>
      </c>
    </row>
    <row r="4700" spans="31:37" hidden="1" x14ac:dyDescent="0.35">
      <c r="AE4700" s="8" t="s">
        <v>14982</v>
      </c>
      <c r="AF4700" s="8" t="s">
        <v>17149</v>
      </c>
      <c r="AG4700" s="8" t="s">
        <v>17150</v>
      </c>
      <c r="AH4700" s="8" t="s">
        <v>343</v>
      </c>
      <c r="AI4700" s="8" t="s">
        <v>329</v>
      </c>
      <c r="AJ4700" s="8" t="s">
        <v>6044</v>
      </c>
      <c r="AK4700" s="112">
        <v>198</v>
      </c>
    </row>
    <row r="4701" spans="31:37" hidden="1" x14ac:dyDescent="0.35">
      <c r="AE4701" s="8" t="s">
        <v>14983</v>
      </c>
      <c r="AF4701" s="8" t="s">
        <v>14984</v>
      </c>
      <c r="AG4701" s="8" t="s">
        <v>14985</v>
      </c>
      <c r="AH4701" s="8" t="s">
        <v>5169</v>
      </c>
      <c r="AI4701" s="8" t="s">
        <v>127</v>
      </c>
      <c r="AJ4701" s="8" t="s">
        <v>5519</v>
      </c>
      <c r="AK4701" s="112">
        <v>124</v>
      </c>
    </row>
    <row r="4702" spans="31:37" hidden="1" x14ac:dyDescent="0.35">
      <c r="AE4702" s="8" t="s">
        <v>14986</v>
      </c>
      <c r="AF4702" s="8" t="s">
        <v>14987</v>
      </c>
      <c r="AG4702" s="8" t="s">
        <v>14988</v>
      </c>
      <c r="AH4702" s="8" t="s">
        <v>3299</v>
      </c>
      <c r="AI4702" s="8" t="s">
        <v>364</v>
      </c>
      <c r="AJ4702" s="8" t="s">
        <v>3300</v>
      </c>
      <c r="AK4702" s="112">
        <v>107</v>
      </c>
    </row>
    <row r="4703" spans="31:37" hidden="1" x14ac:dyDescent="0.35">
      <c r="AE4703" s="8" t="s">
        <v>14989</v>
      </c>
      <c r="AF4703" s="8" t="s">
        <v>14990</v>
      </c>
      <c r="AG4703" s="8" t="s">
        <v>14991</v>
      </c>
      <c r="AH4703" s="8" t="s">
        <v>364</v>
      </c>
      <c r="AI4703" s="8" t="s">
        <v>364</v>
      </c>
      <c r="AJ4703" s="8" t="s">
        <v>3436</v>
      </c>
      <c r="AK4703" s="112">
        <v>126</v>
      </c>
    </row>
    <row r="4704" spans="31:37" hidden="1" x14ac:dyDescent="0.35">
      <c r="AE4704" s="8" t="s">
        <v>14992</v>
      </c>
      <c r="AF4704" s="8" t="s">
        <v>17151</v>
      </c>
      <c r="AG4704" s="8" t="s">
        <v>14993</v>
      </c>
      <c r="AH4704" s="8" t="s">
        <v>1490</v>
      </c>
      <c r="AI4704" s="8" t="s">
        <v>34</v>
      </c>
      <c r="AJ4704" s="8" t="s">
        <v>1491</v>
      </c>
      <c r="AK4704" s="112">
        <v>99</v>
      </c>
    </row>
    <row r="4705" spans="31:37" hidden="1" x14ac:dyDescent="0.35">
      <c r="AE4705" s="8" t="s">
        <v>14994</v>
      </c>
      <c r="AF4705" s="8" t="s">
        <v>17152</v>
      </c>
      <c r="AG4705" s="8" t="s">
        <v>17153</v>
      </c>
      <c r="AH4705" s="8" t="s">
        <v>329</v>
      </c>
      <c r="AI4705" s="8" t="s">
        <v>329</v>
      </c>
      <c r="AJ4705" s="8" t="s">
        <v>14995</v>
      </c>
      <c r="AK4705" s="112">
        <v>178</v>
      </c>
    </row>
    <row r="4706" spans="31:37" hidden="1" x14ac:dyDescent="0.35">
      <c r="AE4706" s="8" t="s">
        <v>14996</v>
      </c>
      <c r="AF4706" s="8" t="s">
        <v>14997</v>
      </c>
      <c r="AG4706" s="8" t="s">
        <v>14998</v>
      </c>
      <c r="AH4706" s="8" t="s">
        <v>752</v>
      </c>
      <c r="AI4706" s="8" t="s">
        <v>753</v>
      </c>
      <c r="AJ4706" s="8" t="s">
        <v>4120</v>
      </c>
      <c r="AK4706" s="112">
        <v>79</v>
      </c>
    </row>
    <row r="4707" spans="31:37" hidden="1" x14ac:dyDescent="0.35">
      <c r="AE4707" s="8" t="s">
        <v>14999</v>
      </c>
      <c r="AF4707" s="8" t="s">
        <v>16795</v>
      </c>
      <c r="AG4707" s="8" t="s">
        <v>17154</v>
      </c>
      <c r="AH4707" s="8" t="s">
        <v>22</v>
      </c>
      <c r="AI4707" s="8" t="s">
        <v>22</v>
      </c>
      <c r="AJ4707" s="8" t="s">
        <v>489</v>
      </c>
      <c r="AK4707" s="112">
        <v>77</v>
      </c>
    </row>
    <row r="4708" spans="31:37" hidden="1" x14ac:dyDescent="0.35">
      <c r="AE4708" s="8" t="s">
        <v>15000</v>
      </c>
      <c r="AF4708" s="8" t="s">
        <v>15001</v>
      </c>
      <c r="AG4708" s="8" t="s">
        <v>15002</v>
      </c>
      <c r="AH4708" s="8" t="s">
        <v>22</v>
      </c>
      <c r="AI4708" s="8" t="s">
        <v>22</v>
      </c>
      <c r="AJ4708" s="8" t="s">
        <v>3164</v>
      </c>
      <c r="AK4708" s="112">
        <v>96</v>
      </c>
    </row>
    <row r="4709" spans="31:37" hidden="1" x14ac:dyDescent="0.35">
      <c r="AE4709" s="8" t="s">
        <v>15003</v>
      </c>
      <c r="AF4709" s="8" t="s">
        <v>15004</v>
      </c>
      <c r="AG4709" s="8" t="s">
        <v>15005</v>
      </c>
      <c r="AH4709" s="8" t="s">
        <v>22</v>
      </c>
      <c r="AI4709" s="8" t="s">
        <v>22</v>
      </c>
      <c r="AJ4709" s="8" t="s">
        <v>584</v>
      </c>
      <c r="AK4709" s="112">
        <v>46</v>
      </c>
    </row>
    <row r="4710" spans="31:37" hidden="1" x14ac:dyDescent="0.35">
      <c r="AE4710" s="8" t="s">
        <v>15006</v>
      </c>
      <c r="AF4710" s="8" t="s">
        <v>15007</v>
      </c>
      <c r="AG4710" s="8" t="s">
        <v>15008</v>
      </c>
      <c r="AH4710" s="8" t="s">
        <v>22</v>
      </c>
      <c r="AI4710" s="8" t="s">
        <v>22</v>
      </c>
      <c r="AJ4710" s="8" t="s">
        <v>1548</v>
      </c>
      <c r="AK4710" s="112">
        <v>39</v>
      </c>
    </row>
    <row r="4711" spans="31:37" hidden="1" x14ac:dyDescent="0.35">
      <c r="AE4711" s="8" t="s">
        <v>15009</v>
      </c>
      <c r="AF4711" s="8" t="s">
        <v>15010</v>
      </c>
      <c r="AG4711" s="8" t="s">
        <v>16462</v>
      </c>
      <c r="AH4711" s="8" t="s">
        <v>22</v>
      </c>
      <c r="AI4711" s="8" t="s">
        <v>22</v>
      </c>
      <c r="AJ4711" s="8" t="s">
        <v>1265</v>
      </c>
      <c r="AK4711" s="112">
        <v>49</v>
      </c>
    </row>
    <row r="4712" spans="31:37" hidden="1" x14ac:dyDescent="0.35">
      <c r="AE4712" s="8" t="s">
        <v>15011</v>
      </c>
      <c r="AF4712" s="8" t="s">
        <v>15012</v>
      </c>
      <c r="AG4712" s="8" t="s">
        <v>16661</v>
      </c>
      <c r="AH4712" s="8" t="s">
        <v>22</v>
      </c>
      <c r="AI4712" s="8" t="s">
        <v>22</v>
      </c>
      <c r="AJ4712" s="8" t="s">
        <v>584</v>
      </c>
      <c r="AK4712" s="112">
        <v>53</v>
      </c>
    </row>
    <row r="4713" spans="31:37" hidden="1" x14ac:dyDescent="0.35">
      <c r="AE4713" s="8" t="s">
        <v>15013</v>
      </c>
      <c r="AF4713" s="8" t="s">
        <v>15014</v>
      </c>
      <c r="AG4713" s="8" t="s">
        <v>16463</v>
      </c>
      <c r="AH4713" s="8" t="s">
        <v>22</v>
      </c>
      <c r="AI4713" s="8" t="s">
        <v>22</v>
      </c>
      <c r="AJ4713" s="8" t="s">
        <v>932</v>
      </c>
      <c r="AK4713" s="112">
        <v>61</v>
      </c>
    </row>
    <row r="4714" spans="31:37" hidden="1" x14ac:dyDescent="0.35">
      <c r="AE4714" s="8" t="s">
        <v>15015</v>
      </c>
      <c r="AF4714" s="8" t="s">
        <v>17155</v>
      </c>
      <c r="AG4714" s="8" t="s">
        <v>17156</v>
      </c>
      <c r="AH4714" s="8" t="s">
        <v>22</v>
      </c>
      <c r="AI4714" s="8" t="s">
        <v>22</v>
      </c>
      <c r="AJ4714" s="8" t="s">
        <v>1199</v>
      </c>
      <c r="AK4714" s="112">
        <v>55</v>
      </c>
    </row>
    <row r="4715" spans="31:37" hidden="1" x14ac:dyDescent="0.35">
      <c r="AE4715" s="8" t="s">
        <v>15016</v>
      </c>
      <c r="AF4715" s="8" t="s">
        <v>15017</v>
      </c>
      <c r="AG4715" s="8" t="s">
        <v>15018</v>
      </c>
      <c r="AH4715" s="8" t="s">
        <v>15019</v>
      </c>
      <c r="AI4715" s="8" t="s">
        <v>22</v>
      </c>
      <c r="AJ4715" s="8" t="s">
        <v>949</v>
      </c>
      <c r="AK4715" s="112">
        <v>97</v>
      </c>
    </row>
    <row r="4716" spans="31:37" hidden="1" x14ac:dyDescent="0.35">
      <c r="AE4716" s="8" t="s">
        <v>15020</v>
      </c>
      <c r="AF4716" s="8" t="s">
        <v>15021</v>
      </c>
      <c r="AG4716" s="8" t="s">
        <v>15022</v>
      </c>
      <c r="AH4716" s="8" t="s">
        <v>172</v>
      </c>
      <c r="AI4716" s="8" t="s">
        <v>22</v>
      </c>
      <c r="AJ4716" s="8" t="s">
        <v>173</v>
      </c>
      <c r="AK4716" s="112">
        <v>126</v>
      </c>
    </row>
    <row r="4717" spans="31:37" hidden="1" x14ac:dyDescent="0.35">
      <c r="AE4717" s="8" t="s">
        <v>15023</v>
      </c>
      <c r="AF4717" s="8" t="s">
        <v>17157</v>
      </c>
      <c r="AG4717" s="8" t="s">
        <v>17158</v>
      </c>
      <c r="AH4717" s="8" t="s">
        <v>22</v>
      </c>
      <c r="AI4717" s="8" t="s">
        <v>22</v>
      </c>
      <c r="AJ4717" s="8" t="s">
        <v>1932</v>
      </c>
      <c r="AK4717" s="112">
        <v>53</v>
      </c>
    </row>
    <row r="4718" spans="31:37" hidden="1" x14ac:dyDescent="0.35">
      <c r="AE4718" s="8" t="s">
        <v>15024</v>
      </c>
      <c r="AF4718" s="8" t="s">
        <v>16443</v>
      </c>
      <c r="AG4718" s="8" t="s">
        <v>15025</v>
      </c>
      <c r="AH4718" s="8" t="s">
        <v>22</v>
      </c>
      <c r="AI4718" s="8" t="s">
        <v>22</v>
      </c>
      <c r="AJ4718" s="8" t="s">
        <v>15026</v>
      </c>
      <c r="AK4718" s="112">
        <v>60</v>
      </c>
    </row>
    <row r="4719" spans="31:37" hidden="1" x14ac:dyDescent="0.35">
      <c r="AE4719" s="8" t="s">
        <v>15027</v>
      </c>
      <c r="AF4719" s="8" t="s">
        <v>15028</v>
      </c>
      <c r="AG4719" s="8" t="s">
        <v>16444</v>
      </c>
      <c r="AH4719" s="8" t="s">
        <v>1445</v>
      </c>
      <c r="AI4719" s="8" t="s">
        <v>22</v>
      </c>
      <c r="AJ4719" s="8" t="s">
        <v>1446</v>
      </c>
      <c r="AK4719" s="112">
        <v>88</v>
      </c>
    </row>
    <row r="4720" spans="31:37" hidden="1" x14ac:dyDescent="0.35">
      <c r="AE4720" s="8" t="s">
        <v>15029</v>
      </c>
      <c r="AF4720" s="8" t="s">
        <v>15030</v>
      </c>
      <c r="AG4720" s="8" t="s">
        <v>15031</v>
      </c>
      <c r="AH4720" s="8" t="s">
        <v>22</v>
      </c>
      <c r="AI4720" s="8" t="s">
        <v>22</v>
      </c>
      <c r="AJ4720" s="8" t="s">
        <v>44</v>
      </c>
      <c r="AK4720" s="112">
        <v>56</v>
      </c>
    </row>
    <row r="4721" spans="31:37" hidden="1" x14ac:dyDescent="0.35">
      <c r="AE4721" s="8" t="s">
        <v>15032</v>
      </c>
      <c r="AF4721" s="8" t="s">
        <v>17159</v>
      </c>
      <c r="AG4721" s="8" t="s">
        <v>17160</v>
      </c>
      <c r="AH4721" s="8" t="s">
        <v>22</v>
      </c>
      <c r="AI4721" s="8" t="s">
        <v>22</v>
      </c>
      <c r="AJ4721" s="8" t="s">
        <v>446</v>
      </c>
      <c r="AK4721" s="112">
        <v>39</v>
      </c>
    </row>
    <row r="4722" spans="31:37" hidden="1" x14ac:dyDescent="0.35">
      <c r="AE4722" s="8" t="s">
        <v>15033</v>
      </c>
      <c r="AF4722" s="8" t="s">
        <v>15034</v>
      </c>
      <c r="AG4722" s="8" t="s">
        <v>17161</v>
      </c>
      <c r="AH4722" s="8" t="s">
        <v>22</v>
      </c>
      <c r="AI4722" s="8" t="s">
        <v>22</v>
      </c>
      <c r="AJ4722" s="8" t="s">
        <v>15035</v>
      </c>
      <c r="AK4722" s="112">
        <v>54</v>
      </c>
    </row>
    <row r="4723" spans="31:37" hidden="1" x14ac:dyDescent="0.35">
      <c r="AE4723" s="8" t="s">
        <v>15036</v>
      </c>
      <c r="AF4723" s="8" t="s">
        <v>15037</v>
      </c>
      <c r="AG4723" s="8" t="s">
        <v>15038</v>
      </c>
      <c r="AH4723" s="8" t="s">
        <v>22</v>
      </c>
      <c r="AI4723" s="8" t="s">
        <v>22</v>
      </c>
      <c r="AJ4723" s="8" t="s">
        <v>1124</v>
      </c>
      <c r="AK4723" s="112">
        <v>52</v>
      </c>
    </row>
    <row r="4724" spans="31:37" hidden="1" x14ac:dyDescent="0.35">
      <c r="AE4724" s="8" t="s">
        <v>15039</v>
      </c>
      <c r="AF4724" s="8" t="s">
        <v>15040</v>
      </c>
      <c r="AG4724" s="8" t="s">
        <v>17162</v>
      </c>
      <c r="AH4724" s="8" t="s">
        <v>1409</v>
      </c>
      <c r="AI4724" s="8" t="s">
        <v>22</v>
      </c>
      <c r="AJ4724" s="8" t="s">
        <v>1410</v>
      </c>
      <c r="AK4724" s="112">
        <v>53</v>
      </c>
    </row>
    <row r="4725" spans="31:37" hidden="1" x14ac:dyDescent="0.35">
      <c r="AE4725" s="8" t="s">
        <v>15041</v>
      </c>
      <c r="AF4725" s="8" t="s">
        <v>15042</v>
      </c>
      <c r="AG4725" s="8" t="s">
        <v>15038</v>
      </c>
      <c r="AH4725" s="8" t="s">
        <v>22</v>
      </c>
      <c r="AI4725" s="8" t="s">
        <v>22</v>
      </c>
      <c r="AJ4725" s="8" t="s">
        <v>1124</v>
      </c>
      <c r="AK4725" s="112">
        <v>51</v>
      </c>
    </row>
    <row r="4726" spans="31:37" hidden="1" x14ac:dyDescent="0.35">
      <c r="AE4726" s="8" t="s">
        <v>15043</v>
      </c>
      <c r="AF4726" s="8" t="s">
        <v>15044</v>
      </c>
      <c r="AH4726" s="8" t="s">
        <v>22</v>
      </c>
      <c r="AI4726" s="8" t="s">
        <v>22</v>
      </c>
      <c r="AJ4726" s="8" t="s">
        <v>932</v>
      </c>
      <c r="AK4726" s="112">
        <v>185</v>
      </c>
    </row>
    <row r="4727" spans="31:37" hidden="1" x14ac:dyDescent="0.35">
      <c r="AE4727" s="8" t="s">
        <v>15045</v>
      </c>
      <c r="AF4727" s="8" t="s">
        <v>16796</v>
      </c>
      <c r="AG4727" s="8" t="s">
        <v>15046</v>
      </c>
      <c r="AH4727" s="8" t="s">
        <v>329</v>
      </c>
      <c r="AI4727" s="8" t="s">
        <v>329</v>
      </c>
      <c r="AJ4727" s="8" t="s">
        <v>4329</v>
      </c>
      <c r="AK4727" s="112">
        <v>175</v>
      </c>
    </row>
    <row r="4728" spans="31:37" hidden="1" x14ac:dyDescent="0.35">
      <c r="AE4728" s="8" t="s">
        <v>15047</v>
      </c>
      <c r="AF4728" s="8" t="s">
        <v>15048</v>
      </c>
      <c r="AG4728" s="8" t="s">
        <v>15049</v>
      </c>
      <c r="AH4728" s="8" t="s">
        <v>329</v>
      </c>
      <c r="AI4728" s="8" t="s">
        <v>329</v>
      </c>
      <c r="AJ4728" s="8" t="s">
        <v>12416</v>
      </c>
      <c r="AK4728" s="112">
        <v>124</v>
      </c>
    </row>
    <row r="4729" spans="31:37" hidden="1" x14ac:dyDescent="0.35">
      <c r="AE4729" s="8" t="s">
        <v>15050</v>
      </c>
      <c r="AF4729" s="8" t="s">
        <v>15051</v>
      </c>
      <c r="AG4729" s="8" t="s">
        <v>15052</v>
      </c>
      <c r="AH4729" s="8" t="s">
        <v>81</v>
      </c>
      <c r="AI4729" s="8" t="s">
        <v>82</v>
      </c>
      <c r="AJ4729" s="8" t="s">
        <v>3024</v>
      </c>
      <c r="AK4729" s="112">
        <v>163</v>
      </c>
    </row>
    <row r="4730" spans="31:37" hidden="1" x14ac:dyDescent="0.35">
      <c r="AE4730" s="8" t="s">
        <v>15053</v>
      </c>
      <c r="AF4730" s="8" t="s">
        <v>15054</v>
      </c>
      <c r="AG4730" s="8" t="s">
        <v>15055</v>
      </c>
      <c r="AH4730" s="8" t="s">
        <v>5040</v>
      </c>
      <c r="AI4730" s="8" t="s">
        <v>734</v>
      </c>
      <c r="AJ4730" s="8" t="s">
        <v>5041</v>
      </c>
      <c r="AK4730" s="112">
        <v>159</v>
      </c>
    </row>
    <row r="4731" spans="31:37" hidden="1" x14ac:dyDescent="0.35">
      <c r="AE4731" s="8" t="s">
        <v>15056</v>
      </c>
      <c r="AF4731" s="8" t="s">
        <v>15057</v>
      </c>
      <c r="AG4731" s="8" t="s">
        <v>15058</v>
      </c>
      <c r="AH4731" s="8" t="s">
        <v>9045</v>
      </c>
      <c r="AI4731" s="8" t="s">
        <v>115</v>
      </c>
      <c r="AJ4731" s="8" t="s">
        <v>9046</v>
      </c>
      <c r="AK4731" s="112">
        <v>177</v>
      </c>
    </row>
    <row r="4732" spans="31:37" hidden="1" x14ac:dyDescent="0.35">
      <c r="AE4732" s="8" t="s">
        <v>17163</v>
      </c>
      <c r="AF4732" s="8" t="s">
        <v>17164</v>
      </c>
      <c r="AG4732" s="8" t="s">
        <v>17165</v>
      </c>
      <c r="AH4732" s="8" t="s">
        <v>1820</v>
      </c>
      <c r="AI4732" s="8" t="s">
        <v>82</v>
      </c>
      <c r="AJ4732" s="8" t="s">
        <v>1821</v>
      </c>
      <c r="AK4732" s="112">
        <v>133</v>
      </c>
    </row>
    <row r="4733" spans="31:37" hidden="1" x14ac:dyDescent="0.35">
      <c r="AE4733" s="8" t="s">
        <v>15059</v>
      </c>
      <c r="AF4733" s="8" t="s">
        <v>15060</v>
      </c>
      <c r="AG4733" s="8" t="s">
        <v>15061</v>
      </c>
      <c r="AH4733" s="8" t="s">
        <v>16</v>
      </c>
      <c r="AI4733" s="8" t="s">
        <v>16</v>
      </c>
      <c r="AJ4733" s="8" t="s">
        <v>3589</v>
      </c>
      <c r="AK4733" s="112">
        <v>47</v>
      </c>
    </row>
    <row r="4734" spans="31:37" hidden="1" x14ac:dyDescent="0.35">
      <c r="AE4734" s="8" t="s">
        <v>15062</v>
      </c>
      <c r="AF4734" s="8" t="s">
        <v>16445</v>
      </c>
      <c r="AG4734" s="8" t="s">
        <v>15063</v>
      </c>
      <c r="AH4734" s="8" t="s">
        <v>3112</v>
      </c>
      <c r="AI4734" s="8" t="s">
        <v>115</v>
      </c>
      <c r="AJ4734" s="8" t="s">
        <v>3113</v>
      </c>
      <c r="AK4734" s="112">
        <v>168</v>
      </c>
    </row>
    <row r="4735" spans="31:37" hidden="1" x14ac:dyDescent="0.35">
      <c r="AE4735" s="8" t="s">
        <v>15064</v>
      </c>
      <c r="AF4735" s="8" t="s">
        <v>15065</v>
      </c>
      <c r="AG4735" s="8" t="s">
        <v>15066</v>
      </c>
      <c r="AH4735" s="8" t="s">
        <v>312</v>
      </c>
      <c r="AI4735" s="8" t="s">
        <v>312</v>
      </c>
      <c r="AJ4735" s="8" t="s">
        <v>15067</v>
      </c>
      <c r="AK4735" s="112">
        <v>223</v>
      </c>
    </row>
    <row r="4736" spans="31:37" hidden="1" x14ac:dyDescent="0.35">
      <c r="AE4736" s="8" t="s">
        <v>15068</v>
      </c>
      <c r="AF4736" s="8" t="s">
        <v>15069</v>
      </c>
      <c r="AG4736" s="8" t="s">
        <v>16797</v>
      </c>
      <c r="AH4736" s="8" t="s">
        <v>120</v>
      </c>
      <c r="AI4736" s="8" t="s">
        <v>120</v>
      </c>
      <c r="AJ4736" s="8" t="s">
        <v>15070</v>
      </c>
      <c r="AK4736" s="112">
        <v>66</v>
      </c>
    </row>
    <row r="4737" spans="31:37" hidden="1" x14ac:dyDescent="0.35">
      <c r="AE4737" s="8" t="s">
        <v>15071</v>
      </c>
      <c r="AF4737" s="8" t="s">
        <v>15072</v>
      </c>
      <c r="AG4737" s="8" t="s">
        <v>15073</v>
      </c>
      <c r="AH4737" s="8" t="s">
        <v>955</v>
      </c>
      <c r="AI4737" s="8" t="s">
        <v>956</v>
      </c>
      <c r="AJ4737" s="8" t="s">
        <v>957</v>
      </c>
      <c r="AK4737" s="112">
        <v>34</v>
      </c>
    </row>
    <row r="4738" spans="31:37" hidden="1" x14ac:dyDescent="0.35">
      <c r="AE4738" s="8" t="s">
        <v>15074</v>
      </c>
      <c r="AF4738" s="8" t="s">
        <v>15075</v>
      </c>
      <c r="AG4738" s="8" t="s">
        <v>15076</v>
      </c>
      <c r="AH4738" s="8" t="s">
        <v>200</v>
      </c>
      <c r="AI4738" s="8" t="s">
        <v>34</v>
      </c>
      <c r="AJ4738" s="8" t="s">
        <v>14995</v>
      </c>
      <c r="AK4738" s="112">
        <v>79</v>
      </c>
    </row>
    <row r="4739" spans="31:37" hidden="1" x14ac:dyDescent="0.35">
      <c r="AE4739" s="8" t="s">
        <v>15077</v>
      </c>
      <c r="AF4739" s="8" t="s">
        <v>15078</v>
      </c>
      <c r="AG4739" s="8" t="s">
        <v>17166</v>
      </c>
      <c r="AH4739" s="8" t="s">
        <v>702</v>
      </c>
      <c r="AI4739" s="8" t="s">
        <v>22</v>
      </c>
      <c r="AJ4739" s="8" t="s">
        <v>703</v>
      </c>
      <c r="AK4739" s="112">
        <v>50</v>
      </c>
    </row>
    <row r="4740" spans="31:37" hidden="1" x14ac:dyDescent="0.35">
      <c r="AE4740" s="8" t="s">
        <v>15079</v>
      </c>
      <c r="AF4740" s="8" t="s">
        <v>16464</v>
      </c>
      <c r="AG4740" s="8" t="s">
        <v>16465</v>
      </c>
      <c r="AH4740" s="8" t="s">
        <v>200</v>
      </c>
      <c r="AI4740" s="8" t="s">
        <v>34</v>
      </c>
      <c r="AJ4740" s="8" t="s">
        <v>7243</v>
      </c>
      <c r="AK4740" s="112">
        <v>77</v>
      </c>
    </row>
    <row r="4741" spans="31:37" hidden="1" x14ac:dyDescent="0.35">
      <c r="AE4741" s="8" t="s">
        <v>15080</v>
      </c>
      <c r="AF4741" s="8" t="s">
        <v>15081</v>
      </c>
      <c r="AG4741" s="8" t="s">
        <v>15082</v>
      </c>
      <c r="AH4741" s="8" t="s">
        <v>468</v>
      </c>
      <c r="AI4741" s="8" t="s">
        <v>22</v>
      </c>
      <c r="AJ4741" s="8" t="s">
        <v>469</v>
      </c>
      <c r="AK4741" s="112">
        <v>88</v>
      </c>
    </row>
    <row r="4742" spans="31:37" hidden="1" x14ac:dyDescent="0.35">
      <c r="AE4742" s="8" t="s">
        <v>15083</v>
      </c>
      <c r="AF4742" s="8" t="s">
        <v>15084</v>
      </c>
      <c r="AG4742" s="8" t="s">
        <v>16798</v>
      </c>
      <c r="AH4742" s="8" t="s">
        <v>2075</v>
      </c>
      <c r="AI4742" s="8" t="s">
        <v>275</v>
      </c>
      <c r="AJ4742" s="8" t="s">
        <v>5709</v>
      </c>
      <c r="AK4742" s="112">
        <v>70</v>
      </c>
    </row>
    <row r="4743" spans="31:37" hidden="1" x14ac:dyDescent="0.35">
      <c r="AE4743" s="8" t="s">
        <v>15085</v>
      </c>
      <c r="AF4743" s="8" t="s">
        <v>15086</v>
      </c>
      <c r="AG4743" s="8" t="s">
        <v>17167</v>
      </c>
      <c r="AH4743" s="8" t="s">
        <v>401</v>
      </c>
      <c r="AI4743" s="8" t="s">
        <v>134</v>
      </c>
      <c r="AJ4743" s="8" t="s">
        <v>9853</v>
      </c>
      <c r="AK4743" s="112">
        <v>28</v>
      </c>
    </row>
    <row r="4744" spans="31:37" hidden="1" x14ac:dyDescent="0.35">
      <c r="AE4744" s="8" t="s">
        <v>15087</v>
      </c>
      <c r="AF4744" s="8" t="s">
        <v>15088</v>
      </c>
      <c r="AG4744" s="8" t="s">
        <v>17168</v>
      </c>
      <c r="AH4744" s="8" t="s">
        <v>1465</v>
      </c>
      <c r="AI4744" s="8" t="s">
        <v>391</v>
      </c>
      <c r="AJ4744" s="8" t="s">
        <v>3515</v>
      </c>
      <c r="AK4744" s="112">
        <v>159</v>
      </c>
    </row>
    <row r="4745" spans="31:37" hidden="1" x14ac:dyDescent="0.35">
      <c r="AE4745" s="8" t="s">
        <v>15089</v>
      </c>
      <c r="AF4745" s="8" t="s">
        <v>5765</v>
      </c>
      <c r="AG4745" s="8" t="s">
        <v>15090</v>
      </c>
      <c r="AH4745" s="8" t="s">
        <v>1111</v>
      </c>
      <c r="AI4745" s="8" t="s">
        <v>185</v>
      </c>
      <c r="AJ4745" s="8" t="s">
        <v>1112</v>
      </c>
      <c r="AK4745" s="112">
        <v>47</v>
      </c>
    </row>
    <row r="4746" spans="31:37" hidden="1" x14ac:dyDescent="0.35">
      <c r="AE4746" s="8" t="s">
        <v>15091</v>
      </c>
      <c r="AF4746" s="8" t="s">
        <v>5533</v>
      </c>
      <c r="AG4746" s="8" t="s">
        <v>5534</v>
      </c>
      <c r="AH4746" s="8" t="s">
        <v>601</v>
      </c>
      <c r="AI4746" s="8" t="s">
        <v>602</v>
      </c>
      <c r="AJ4746" s="8" t="s">
        <v>603</v>
      </c>
      <c r="AK4746" s="112">
        <v>71</v>
      </c>
    </row>
    <row r="4747" spans="31:37" hidden="1" x14ac:dyDescent="0.35">
      <c r="AE4747" s="8" t="s">
        <v>15092</v>
      </c>
      <c r="AF4747" s="8" t="s">
        <v>15093</v>
      </c>
      <c r="AG4747" s="8" t="s">
        <v>17169</v>
      </c>
      <c r="AH4747" s="8" t="s">
        <v>260</v>
      </c>
      <c r="AI4747" s="8" t="s">
        <v>260</v>
      </c>
      <c r="AJ4747" s="8" t="s">
        <v>1703</v>
      </c>
      <c r="AK4747" s="112">
        <v>79</v>
      </c>
    </row>
    <row r="4748" spans="31:37" hidden="1" x14ac:dyDescent="0.35">
      <c r="AE4748" s="8" t="s">
        <v>16799</v>
      </c>
      <c r="AF4748" s="8" t="s">
        <v>858</v>
      </c>
      <c r="AG4748" s="8" t="s">
        <v>16800</v>
      </c>
      <c r="AH4748" s="8" t="s">
        <v>278</v>
      </c>
      <c r="AI4748" s="8" t="s">
        <v>148</v>
      </c>
      <c r="AJ4748" s="8" t="s">
        <v>279</v>
      </c>
      <c r="AK4748" s="112">
        <v>71</v>
      </c>
    </row>
    <row r="4749" spans="31:37" hidden="1" x14ac:dyDescent="0.35">
      <c r="AE4749" s="8" t="s">
        <v>15094</v>
      </c>
      <c r="AF4749" s="8" t="s">
        <v>15095</v>
      </c>
      <c r="AG4749" s="8" t="s">
        <v>15096</v>
      </c>
      <c r="AH4749" s="8" t="s">
        <v>3510</v>
      </c>
      <c r="AI4749" s="8" t="s">
        <v>275</v>
      </c>
      <c r="AJ4749" s="8" t="s">
        <v>3511</v>
      </c>
      <c r="AK4749" s="112">
        <v>42</v>
      </c>
    </row>
    <row r="4750" spans="31:37" hidden="1" x14ac:dyDescent="0.35">
      <c r="AE4750" s="8" t="s">
        <v>15097</v>
      </c>
      <c r="AF4750" s="8" t="s">
        <v>15098</v>
      </c>
      <c r="AG4750" s="8" t="s">
        <v>15099</v>
      </c>
      <c r="AH4750" s="8" t="s">
        <v>248</v>
      </c>
      <c r="AI4750" s="8" t="s">
        <v>127</v>
      </c>
      <c r="AJ4750" s="8" t="s">
        <v>249</v>
      </c>
      <c r="AK4750" s="112">
        <v>86</v>
      </c>
    </row>
    <row r="4751" spans="31:37" hidden="1" x14ac:dyDescent="0.35">
      <c r="AE4751" s="8" t="s">
        <v>15100</v>
      </c>
      <c r="AF4751" s="8" t="s">
        <v>17170</v>
      </c>
      <c r="AG4751" s="8" t="s">
        <v>17171</v>
      </c>
      <c r="AH4751" s="8" t="s">
        <v>275</v>
      </c>
      <c r="AI4751" s="8" t="s">
        <v>275</v>
      </c>
      <c r="AJ4751" s="8" t="s">
        <v>2460</v>
      </c>
      <c r="AK4751" s="112">
        <v>61</v>
      </c>
    </row>
    <row r="4752" spans="31:37" hidden="1" x14ac:dyDescent="0.35">
      <c r="AE4752" s="8" t="s">
        <v>15101</v>
      </c>
      <c r="AF4752" s="8" t="s">
        <v>15102</v>
      </c>
      <c r="AG4752" s="8" t="s">
        <v>15103</v>
      </c>
      <c r="AH4752" s="8" t="s">
        <v>988</v>
      </c>
      <c r="AI4752" s="8" t="s">
        <v>329</v>
      </c>
      <c r="AJ4752" s="8" t="s">
        <v>1950</v>
      </c>
      <c r="AK4752" s="112">
        <v>88</v>
      </c>
    </row>
    <row r="4753" spans="31:37" hidden="1" x14ac:dyDescent="0.35">
      <c r="AE4753" s="8" t="s">
        <v>15104</v>
      </c>
      <c r="AF4753" s="8" t="s">
        <v>15105</v>
      </c>
      <c r="AG4753" s="8" t="s">
        <v>15106</v>
      </c>
      <c r="AH4753" s="8" t="s">
        <v>4766</v>
      </c>
      <c r="AI4753" s="8" t="s">
        <v>260</v>
      </c>
      <c r="AJ4753" s="8" t="s">
        <v>9457</v>
      </c>
      <c r="AK4753" s="112">
        <v>54</v>
      </c>
    </row>
    <row r="4754" spans="31:37" hidden="1" x14ac:dyDescent="0.35">
      <c r="AE4754" s="8" t="s">
        <v>15107</v>
      </c>
      <c r="AF4754" s="8" t="s">
        <v>15108</v>
      </c>
      <c r="AG4754" s="8" t="s">
        <v>16801</v>
      </c>
      <c r="AH4754" s="8" t="s">
        <v>34</v>
      </c>
      <c r="AI4754" s="8" t="s">
        <v>34</v>
      </c>
      <c r="AJ4754" s="8" t="s">
        <v>1245</v>
      </c>
      <c r="AK4754" s="112">
        <v>58</v>
      </c>
    </row>
    <row r="4755" spans="31:37" hidden="1" x14ac:dyDescent="0.35">
      <c r="AE4755" s="8" t="s">
        <v>15109</v>
      </c>
      <c r="AF4755" s="8" t="s">
        <v>16802</v>
      </c>
      <c r="AG4755" s="8" t="s">
        <v>15110</v>
      </c>
      <c r="AH4755" s="8" t="s">
        <v>5937</v>
      </c>
      <c r="AI4755" s="8" t="s">
        <v>312</v>
      </c>
      <c r="AJ4755" s="8" t="s">
        <v>12975</v>
      </c>
      <c r="AK4755" s="112">
        <v>38</v>
      </c>
    </row>
    <row r="4756" spans="31:37" hidden="1" x14ac:dyDescent="0.35">
      <c r="AE4756" s="8" t="s">
        <v>15111</v>
      </c>
      <c r="AF4756" s="8" t="s">
        <v>17172</v>
      </c>
      <c r="AG4756" s="8" t="s">
        <v>17173</v>
      </c>
      <c r="AH4756" s="8" t="s">
        <v>8972</v>
      </c>
      <c r="AI4756" s="8" t="s">
        <v>221</v>
      </c>
      <c r="AJ4756" s="8" t="s">
        <v>913</v>
      </c>
      <c r="AK4756" s="112">
        <v>65</v>
      </c>
    </row>
    <row r="4757" spans="31:37" hidden="1" x14ac:dyDescent="0.35">
      <c r="AE4757" s="8" t="s">
        <v>15112</v>
      </c>
      <c r="AF4757" s="8" t="s">
        <v>17174</v>
      </c>
      <c r="AG4757" s="8" t="s">
        <v>17175</v>
      </c>
      <c r="AH4757" s="8" t="s">
        <v>2737</v>
      </c>
      <c r="AI4757" s="8" t="s">
        <v>22</v>
      </c>
      <c r="AJ4757" s="8" t="s">
        <v>7274</v>
      </c>
      <c r="AK4757" s="112">
        <v>67</v>
      </c>
    </row>
    <row r="4758" spans="31:37" hidden="1" x14ac:dyDescent="0.35">
      <c r="AE4758" s="8" t="s">
        <v>15113</v>
      </c>
      <c r="AF4758" s="8" t="s">
        <v>15114</v>
      </c>
      <c r="AG4758" s="8" t="s">
        <v>15115</v>
      </c>
      <c r="AH4758" s="8" t="s">
        <v>22</v>
      </c>
      <c r="AI4758" s="8" t="s">
        <v>22</v>
      </c>
      <c r="AJ4758" s="8" t="s">
        <v>53</v>
      </c>
      <c r="AK4758" s="112">
        <v>298</v>
      </c>
    </row>
    <row r="4759" spans="31:37" hidden="1" x14ac:dyDescent="0.35">
      <c r="AE4759" s="8" t="s">
        <v>15116</v>
      </c>
      <c r="AF4759" s="8" t="s">
        <v>15117</v>
      </c>
      <c r="AG4759" s="8" t="s">
        <v>15118</v>
      </c>
      <c r="AH4759" s="8" t="s">
        <v>1994</v>
      </c>
      <c r="AI4759" s="8" t="s">
        <v>34</v>
      </c>
      <c r="AJ4759" s="8" t="s">
        <v>1995</v>
      </c>
      <c r="AK4759" s="112">
        <v>101</v>
      </c>
    </row>
    <row r="4760" spans="31:37" hidden="1" x14ac:dyDescent="0.35">
      <c r="AE4760" s="8" t="s">
        <v>15119</v>
      </c>
      <c r="AF4760" s="8" t="s">
        <v>15120</v>
      </c>
      <c r="AG4760" s="8" t="s">
        <v>17176</v>
      </c>
      <c r="AH4760" s="8" t="s">
        <v>10367</v>
      </c>
      <c r="AI4760" s="8" t="s">
        <v>275</v>
      </c>
      <c r="AJ4760" s="8" t="s">
        <v>15121</v>
      </c>
      <c r="AK4760" s="112">
        <v>57</v>
      </c>
    </row>
    <row r="4761" spans="31:37" hidden="1" x14ac:dyDescent="0.35">
      <c r="AE4761" s="8" t="s">
        <v>15122</v>
      </c>
      <c r="AF4761" s="8" t="s">
        <v>15477</v>
      </c>
      <c r="AG4761" s="8" t="s">
        <v>15123</v>
      </c>
      <c r="AH4761" s="8" t="s">
        <v>15124</v>
      </c>
      <c r="AI4761" s="8" t="s">
        <v>811</v>
      </c>
      <c r="AJ4761" s="8" t="s">
        <v>15125</v>
      </c>
      <c r="AK4761" s="112">
        <v>198</v>
      </c>
    </row>
    <row r="4762" spans="31:37" hidden="1" x14ac:dyDescent="0.35">
      <c r="AE4762" s="8" t="s">
        <v>15126</v>
      </c>
      <c r="AF4762" s="8" t="s">
        <v>15127</v>
      </c>
      <c r="AG4762" s="8" t="s">
        <v>15128</v>
      </c>
      <c r="AH4762" s="8" t="s">
        <v>2737</v>
      </c>
      <c r="AI4762" s="8" t="s">
        <v>22</v>
      </c>
      <c r="AJ4762" s="8" t="s">
        <v>7824</v>
      </c>
      <c r="AK4762" s="112">
        <v>76</v>
      </c>
    </row>
    <row r="4763" spans="31:37" hidden="1" x14ac:dyDescent="0.35">
      <c r="AE4763" s="8" t="s">
        <v>15129</v>
      </c>
      <c r="AF4763" s="8" t="s">
        <v>13242</v>
      </c>
      <c r="AG4763" s="8" t="s">
        <v>13243</v>
      </c>
      <c r="AH4763" s="8" t="s">
        <v>148</v>
      </c>
      <c r="AI4763" s="8" t="s">
        <v>148</v>
      </c>
      <c r="AJ4763" s="8" t="s">
        <v>3876</v>
      </c>
      <c r="AK4763" s="112">
        <v>78</v>
      </c>
    </row>
    <row r="4764" spans="31:37" hidden="1" x14ac:dyDescent="0.35">
      <c r="AE4764" s="8" t="s">
        <v>15130</v>
      </c>
      <c r="AF4764" s="8" t="s">
        <v>15131</v>
      </c>
      <c r="AG4764" s="8" t="s">
        <v>17177</v>
      </c>
      <c r="AH4764" s="8" t="s">
        <v>141</v>
      </c>
      <c r="AI4764" s="8" t="s">
        <v>141</v>
      </c>
      <c r="AJ4764" s="8" t="s">
        <v>411</v>
      </c>
      <c r="AK4764" s="112">
        <v>80</v>
      </c>
    </row>
    <row r="4765" spans="31:37" hidden="1" x14ac:dyDescent="0.35">
      <c r="AE4765" s="8" t="s">
        <v>15133</v>
      </c>
      <c r="AF4765" s="8" t="s">
        <v>15134</v>
      </c>
      <c r="AG4765" s="8" t="s">
        <v>15135</v>
      </c>
      <c r="AH4765" s="8" t="s">
        <v>1170</v>
      </c>
      <c r="AI4765" s="8" t="s">
        <v>141</v>
      </c>
      <c r="AJ4765" s="8" t="s">
        <v>1171</v>
      </c>
      <c r="AK4765" s="112">
        <v>53</v>
      </c>
    </row>
    <row r="4766" spans="31:37" hidden="1" x14ac:dyDescent="0.35">
      <c r="AE4766" s="8" t="s">
        <v>15136</v>
      </c>
      <c r="AF4766" s="8" t="s">
        <v>15137</v>
      </c>
      <c r="AG4766" s="8" t="s">
        <v>17178</v>
      </c>
      <c r="AH4766" s="8" t="s">
        <v>715</v>
      </c>
      <c r="AI4766" s="8" t="s">
        <v>141</v>
      </c>
      <c r="AJ4766" s="8" t="s">
        <v>716</v>
      </c>
      <c r="AK4766" s="112">
        <v>79</v>
      </c>
    </row>
    <row r="4767" spans="31:37" hidden="1" x14ac:dyDescent="0.35">
      <c r="AE4767" s="8" t="s">
        <v>15138</v>
      </c>
      <c r="AF4767" s="8" t="s">
        <v>15139</v>
      </c>
      <c r="AG4767" s="8" t="s">
        <v>15140</v>
      </c>
      <c r="AH4767" s="8" t="s">
        <v>1275</v>
      </c>
      <c r="AI4767" s="8" t="s">
        <v>127</v>
      </c>
      <c r="AJ4767" s="8" t="s">
        <v>1770</v>
      </c>
      <c r="AK4767" s="112">
        <v>111</v>
      </c>
    </row>
    <row r="4768" spans="31:37" hidden="1" x14ac:dyDescent="0.35">
      <c r="AE4768" s="8" t="s">
        <v>15141</v>
      </c>
      <c r="AF4768" s="8" t="s">
        <v>15142</v>
      </c>
      <c r="AH4768" s="8" t="s">
        <v>1175</v>
      </c>
      <c r="AI4768" s="8" t="s">
        <v>260</v>
      </c>
      <c r="AJ4768" s="8" t="s">
        <v>1176</v>
      </c>
      <c r="AK4768" s="112">
        <v>214</v>
      </c>
    </row>
    <row r="4769" spans="31:37" hidden="1" x14ac:dyDescent="0.35">
      <c r="AE4769" s="8" t="s">
        <v>15143</v>
      </c>
      <c r="AF4769" s="8" t="s">
        <v>15144</v>
      </c>
      <c r="AG4769" s="8" t="s">
        <v>15145</v>
      </c>
      <c r="AH4769" s="8" t="s">
        <v>4207</v>
      </c>
      <c r="AI4769" s="8" t="s">
        <v>364</v>
      </c>
      <c r="AJ4769" s="8" t="s">
        <v>4208</v>
      </c>
      <c r="AK4769" s="112">
        <v>150</v>
      </c>
    </row>
    <row r="4770" spans="31:37" hidden="1" x14ac:dyDescent="0.35">
      <c r="AE4770" s="8" t="s">
        <v>15146</v>
      </c>
      <c r="AF4770" s="8" t="s">
        <v>16450</v>
      </c>
      <c r="AG4770" s="8" t="s">
        <v>16451</v>
      </c>
      <c r="AH4770" s="8" t="s">
        <v>364</v>
      </c>
      <c r="AI4770" s="8" t="s">
        <v>364</v>
      </c>
      <c r="AJ4770" s="8" t="s">
        <v>3436</v>
      </c>
      <c r="AK4770" s="112">
        <v>60</v>
      </c>
    </row>
    <row r="4771" spans="31:37" hidden="1" x14ac:dyDescent="0.35">
      <c r="AE4771" s="8" t="s">
        <v>15147</v>
      </c>
      <c r="AF4771" s="8" t="s">
        <v>15148</v>
      </c>
      <c r="AG4771" s="8" t="s">
        <v>15149</v>
      </c>
      <c r="AH4771" s="8" t="s">
        <v>364</v>
      </c>
      <c r="AI4771" s="8" t="s">
        <v>364</v>
      </c>
      <c r="AJ4771" s="8" t="s">
        <v>15150</v>
      </c>
      <c r="AK4771" s="112">
        <v>188</v>
      </c>
    </row>
    <row r="4772" spans="31:37" hidden="1" x14ac:dyDescent="0.35">
      <c r="AE4772" s="8" t="s">
        <v>15151</v>
      </c>
      <c r="AF4772" s="8" t="s">
        <v>15152</v>
      </c>
      <c r="AG4772" s="8" t="s">
        <v>15153</v>
      </c>
      <c r="AH4772" s="8" t="s">
        <v>259</v>
      </c>
      <c r="AI4772" s="8" t="s">
        <v>260</v>
      </c>
      <c r="AJ4772" s="8" t="s">
        <v>261</v>
      </c>
      <c r="AK4772" s="112">
        <v>60</v>
      </c>
    </row>
    <row r="4773" spans="31:37" hidden="1" x14ac:dyDescent="0.35">
      <c r="AE4773" s="8" t="s">
        <v>15154</v>
      </c>
      <c r="AF4773" s="8" t="s">
        <v>15155</v>
      </c>
      <c r="AG4773" s="8" t="s">
        <v>15156</v>
      </c>
      <c r="AH4773" s="8" t="s">
        <v>4196</v>
      </c>
      <c r="AI4773" s="8" t="s">
        <v>22</v>
      </c>
      <c r="AJ4773" s="8" t="s">
        <v>15157</v>
      </c>
      <c r="AK4773" s="112">
        <v>62</v>
      </c>
    </row>
    <row r="4774" spans="31:37" hidden="1" x14ac:dyDescent="0.35">
      <c r="AE4774" s="8" t="s">
        <v>15158</v>
      </c>
      <c r="AF4774" s="8" t="s">
        <v>983</v>
      </c>
      <c r="AG4774" s="8" t="s">
        <v>15159</v>
      </c>
      <c r="AH4774" s="8" t="s">
        <v>172</v>
      </c>
      <c r="AI4774" s="8" t="s">
        <v>22</v>
      </c>
      <c r="AJ4774" s="8" t="s">
        <v>10483</v>
      </c>
      <c r="AK4774" s="112">
        <v>74</v>
      </c>
    </row>
    <row r="4775" spans="31:37" hidden="1" x14ac:dyDescent="0.35">
      <c r="AE4775" s="8" t="s">
        <v>15160</v>
      </c>
      <c r="AF4775" s="8" t="s">
        <v>15161</v>
      </c>
      <c r="AG4775" s="8" t="s">
        <v>16452</v>
      </c>
      <c r="AH4775" s="8" t="s">
        <v>4491</v>
      </c>
      <c r="AI4775" s="8" t="s">
        <v>4492</v>
      </c>
      <c r="AJ4775" s="8" t="s">
        <v>4493</v>
      </c>
      <c r="AK4775" s="112">
        <v>35</v>
      </c>
    </row>
    <row r="4776" spans="31:37" hidden="1" x14ac:dyDescent="0.35">
      <c r="AE4776" s="8" t="s">
        <v>15162</v>
      </c>
      <c r="AF4776" s="8" t="s">
        <v>15163</v>
      </c>
      <c r="AG4776" s="8" t="s">
        <v>15164</v>
      </c>
      <c r="AH4776" s="8" t="s">
        <v>329</v>
      </c>
      <c r="AI4776" s="8" t="s">
        <v>329</v>
      </c>
      <c r="AJ4776" s="8" t="s">
        <v>476</v>
      </c>
      <c r="AK4776" s="112">
        <v>222</v>
      </c>
    </row>
    <row r="4777" spans="31:37" hidden="1" x14ac:dyDescent="0.35">
      <c r="AE4777" s="8" t="s">
        <v>17179</v>
      </c>
      <c r="AF4777" s="8" t="s">
        <v>17180</v>
      </c>
      <c r="AG4777" s="8" t="s">
        <v>17181</v>
      </c>
      <c r="AH4777" s="8" t="s">
        <v>5514</v>
      </c>
      <c r="AI4777" s="8" t="s">
        <v>260</v>
      </c>
      <c r="AJ4777" s="8" t="s">
        <v>5515</v>
      </c>
      <c r="AK4777" s="112">
        <v>107</v>
      </c>
    </row>
    <row r="4778" spans="31:37" hidden="1" x14ac:dyDescent="0.35">
      <c r="AE4778" s="8" t="s">
        <v>15165</v>
      </c>
      <c r="AF4778" s="8" t="s">
        <v>15166</v>
      </c>
      <c r="AH4778" s="8" t="s">
        <v>2918</v>
      </c>
      <c r="AI4778" s="8" t="s">
        <v>753</v>
      </c>
      <c r="AJ4778" s="8" t="s">
        <v>2919</v>
      </c>
      <c r="AK4778" s="112">
        <v>285</v>
      </c>
    </row>
    <row r="4779" spans="31:37" hidden="1" x14ac:dyDescent="0.35">
      <c r="AE4779" s="8" t="s">
        <v>15167</v>
      </c>
      <c r="AF4779" s="8" t="s">
        <v>15168</v>
      </c>
      <c r="AG4779" s="8" t="s">
        <v>15169</v>
      </c>
      <c r="AH4779" s="8" t="s">
        <v>1387</v>
      </c>
      <c r="AI4779" s="8" t="s">
        <v>364</v>
      </c>
      <c r="AJ4779" s="8" t="s">
        <v>7317</v>
      </c>
      <c r="AK4779" s="112">
        <v>143</v>
      </c>
    </row>
    <row r="4780" spans="31:37" hidden="1" x14ac:dyDescent="0.35">
      <c r="AE4780" s="8" t="s">
        <v>15170</v>
      </c>
      <c r="AF4780" s="8" t="s">
        <v>15171</v>
      </c>
      <c r="AG4780" s="8" t="s">
        <v>15172</v>
      </c>
      <c r="AH4780" s="8" t="s">
        <v>4803</v>
      </c>
      <c r="AI4780" s="8" t="s">
        <v>115</v>
      </c>
      <c r="AJ4780" s="8" t="s">
        <v>7913</v>
      </c>
      <c r="AK4780" s="112">
        <v>122</v>
      </c>
    </row>
    <row r="4781" spans="31:37" hidden="1" x14ac:dyDescent="0.35">
      <c r="AE4781" s="8" t="s">
        <v>15173</v>
      </c>
      <c r="AF4781" s="8" t="s">
        <v>17182</v>
      </c>
      <c r="AG4781" s="8" t="s">
        <v>15174</v>
      </c>
      <c r="AH4781" s="8" t="s">
        <v>2737</v>
      </c>
      <c r="AI4781" s="8" t="s">
        <v>22</v>
      </c>
      <c r="AJ4781" s="8" t="s">
        <v>7274</v>
      </c>
      <c r="AK4781" s="112">
        <v>192</v>
      </c>
    </row>
    <row r="4782" spans="31:37" hidden="1" x14ac:dyDescent="0.35">
      <c r="AE4782" s="8" t="s">
        <v>15175</v>
      </c>
      <c r="AF4782" s="8" t="s">
        <v>15176</v>
      </c>
      <c r="AG4782" s="8" t="s">
        <v>15177</v>
      </c>
      <c r="AH4782" s="8" t="s">
        <v>1994</v>
      </c>
      <c r="AI4782" s="8" t="s">
        <v>34</v>
      </c>
      <c r="AJ4782" s="8" t="s">
        <v>1995</v>
      </c>
      <c r="AK4782" s="112">
        <v>84</v>
      </c>
    </row>
    <row r="4783" spans="31:37" hidden="1" x14ac:dyDescent="0.35">
      <c r="AE4783" s="8" t="s">
        <v>15178</v>
      </c>
      <c r="AF4783" s="8" t="s">
        <v>17183</v>
      </c>
      <c r="AG4783" s="8" t="s">
        <v>15179</v>
      </c>
      <c r="AH4783" s="8" t="s">
        <v>236</v>
      </c>
      <c r="AI4783" s="8" t="s">
        <v>236</v>
      </c>
      <c r="AJ4783" s="8" t="s">
        <v>237</v>
      </c>
      <c r="AK4783" s="112">
        <v>67</v>
      </c>
    </row>
    <row r="4784" spans="31:37" hidden="1" x14ac:dyDescent="0.35">
      <c r="AE4784" s="8" t="s">
        <v>15180</v>
      </c>
      <c r="AF4784" s="8" t="s">
        <v>15181</v>
      </c>
      <c r="AG4784" s="8" t="s">
        <v>15182</v>
      </c>
      <c r="AH4784" s="8" t="s">
        <v>126</v>
      </c>
      <c r="AI4784" s="8" t="s">
        <v>127</v>
      </c>
      <c r="AJ4784" s="8" t="s">
        <v>12189</v>
      </c>
      <c r="AK4784" s="112">
        <v>191</v>
      </c>
    </row>
    <row r="4785" spans="31:37" hidden="1" x14ac:dyDescent="0.35">
      <c r="AE4785" s="8" t="s">
        <v>15183</v>
      </c>
      <c r="AF4785" s="8" t="s">
        <v>15184</v>
      </c>
      <c r="AG4785" s="8" t="s">
        <v>17184</v>
      </c>
      <c r="AH4785" s="8" t="s">
        <v>4491</v>
      </c>
      <c r="AI4785" s="8" t="s">
        <v>4492</v>
      </c>
      <c r="AJ4785" s="8" t="s">
        <v>4493</v>
      </c>
      <c r="AK4785" s="112">
        <v>32</v>
      </c>
    </row>
    <row r="4786" spans="31:37" hidden="1" x14ac:dyDescent="0.35">
      <c r="AE4786" s="8" t="s">
        <v>15185</v>
      </c>
      <c r="AF4786" s="8" t="s">
        <v>16662</v>
      </c>
      <c r="AG4786" s="8" t="s">
        <v>17185</v>
      </c>
      <c r="AH4786" s="8" t="s">
        <v>10029</v>
      </c>
      <c r="AI4786" s="8" t="s">
        <v>2228</v>
      </c>
      <c r="AJ4786" s="8" t="s">
        <v>10030</v>
      </c>
      <c r="AK4786" s="112">
        <v>47</v>
      </c>
    </row>
    <row r="4787" spans="31:37" hidden="1" x14ac:dyDescent="0.35">
      <c r="AE4787" s="8" t="s">
        <v>15186</v>
      </c>
      <c r="AF4787" s="8" t="s">
        <v>15187</v>
      </c>
      <c r="AG4787" s="8" t="s">
        <v>17186</v>
      </c>
      <c r="AH4787" s="8" t="s">
        <v>364</v>
      </c>
      <c r="AI4787" s="8" t="s">
        <v>364</v>
      </c>
      <c r="AJ4787" s="8" t="s">
        <v>510</v>
      </c>
      <c r="AK4787" s="112">
        <v>149</v>
      </c>
    </row>
    <row r="4788" spans="31:37" hidden="1" x14ac:dyDescent="0.35">
      <c r="AE4788" s="8" t="s">
        <v>15188</v>
      </c>
      <c r="AF4788" s="8" t="s">
        <v>15189</v>
      </c>
      <c r="AG4788" s="8" t="s">
        <v>15169</v>
      </c>
      <c r="AH4788" s="8" t="s">
        <v>1387</v>
      </c>
      <c r="AI4788" s="8" t="s">
        <v>364</v>
      </c>
      <c r="AJ4788" s="8" t="s">
        <v>7317</v>
      </c>
      <c r="AK4788" s="112">
        <v>157</v>
      </c>
    </row>
    <row r="4789" spans="31:37" hidden="1" x14ac:dyDescent="0.35">
      <c r="AE4789" s="8" t="s">
        <v>15190</v>
      </c>
      <c r="AF4789" s="8" t="s">
        <v>15191</v>
      </c>
      <c r="AG4789" s="8" t="s">
        <v>15192</v>
      </c>
      <c r="AH4789" s="8" t="s">
        <v>7021</v>
      </c>
      <c r="AI4789" s="8" t="s">
        <v>329</v>
      </c>
      <c r="AJ4789" s="8" t="s">
        <v>5334</v>
      </c>
      <c r="AK4789" s="112">
        <v>165</v>
      </c>
    </row>
    <row r="4790" spans="31:37" hidden="1" x14ac:dyDescent="0.35">
      <c r="AE4790" s="8" t="s">
        <v>15193</v>
      </c>
      <c r="AF4790" s="8" t="s">
        <v>15194</v>
      </c>
      <c r="AH4790" s="8" t="s">
        <v>1465</v>
      </c>
      <c r="AI4790" s="8" t="s">
        <v>391</v>
      </c>
      <c r="AJ4790" s="8" t="s">
        <v>1466</v>
      </c>
      <c r="AK4790" s="112">
        <v>182</v>
      </c>
    </row>
    <row r="4791" spans="31:37" hidden="1" x14ac:dyDescent="0.35">
      <c r="AE4791" s="8" t="s">
        <v>15195</v>
      </c>
      <c r="AF4791" s="8" t="s">
        <v>15196</v>
      </c>
      <c r="AG4791" s="8" t="s">
        <v>15197</v>
      </c>
      <c r="AH4791" s="8" t="s">
        <v>329</v>
      </c>
      <c r="AI4791" s="8" t="s">
        <v>329</v>
      </c>
      <c r="AJ4791" s="8" t="s">
        <v>3273</v>
      </c>
      <c r="AK4791" s="112">
        <v>126</v>
      </c>
    </row>
    <row r="4792" spans="31:37" hidden="1" x14ac:dyDescent="0.35">
      <c r="AE4792" s="8" t="s">
        <v>15198</v>
      </c>
      <c r="AF4792" s="8" t="s">
        <v>15199</v>
      </c>
      <c r="AG4792" s="8" t="s">
        <v>15200</v>
      </c>
      <c r="AH4792" s="8" t="s">
        <v>22</v>
      </c>
      <c r="AI4792" s="8" t="s">
        <v>22</v>
      </c>
      <c r="AJ4792" s="8" t="s">
        <v>1224</v>
      </c>
      <c r="AK4792" s="112">
        <v>198</v>
      </c>
    </row>
    <row r="4793" spans="31:37" hidden="1" x14ac:dyDescent="0.35">
      <c r="AE4793" s="8" t="s">
        <v>15201</v>
      </c>
      <c r="AF4793" s="8" t="s">
        <v>17187</v>
      </c>
      <c r="AG4793" s="8" t="s">
        <v>17188</v>
      </c>
      <c r="AH4793" s="8" t="s">
        <v>34</v>
      </c>
      <c r="AI4793" s="8" t="s">
        <v>34</v>
      </c>
      <c r="AJ4793" s="8" t="s">
        <v>1245</v>
      </c>
      <c r="AK4793" s="112">
        <v>79</v>
      </c>
    </row>
    <row r="4794" spans="31:37" hidden="1" x14ac:dyDescent="0.35">
      <c r="AE4794" s="8" t="s">
        <v>15202</v>
      </c>
      <c r="AF4794" s="8" t="s">
        <v>15203</v>
      </c>
      <c r="AG4794" s="8" t="s">
        <v>17189</v>
      </c>
      <c r="AH4794" s="8" t="s">
        <v>2382</v>
      </c>
      <c r="AI4794" s="8" t="s">
        <v>811</v>
      </c>
      <c r="AJ4794" s="8" t="s">
        <v>4281</v>
      </c>
      <c r="AK4794" s="112">
        <v>268</v>
      </c>
    </row>
    <row r="4795" spans="31:37" hidden="1" x14ac:dyDescent="0.35">
      <c r="AE4795" s="8" t="s">
        <v>15204</v>
      </c>
      <c r="AF4795" s="8" t="s">
        <v>15205</v>
      </c>
      <c r="AG4795" s="8" t="s">
        <v>15206</v>
      </c>
      <c r="AH4795" s="8" t="s">
        <v>22</v>
      </c>
      <c r="AI4795" s="8" t="s">
        <v>22</v>
      </c>
      <c r="AJ4795" s="8" t="s">
        <v>507</v>
      </c>
      <c r="AK4795" s="112">
        <v>120</v>
      </c>
    </row>
    <row r="4796" spans="31:37" hidden="1" x14ac:dyDescent="0.35">
      <c r="AE4796" s="8" t="s">
        <v>15207</v>
      </c>
      <c r="AF4796" s="8" t="s">
        <v>15208</v>
      </c>
      <c r="AG4796" s="8" t="s">
        <v>15209</v>
      </c>
      <c r="AH4796" s="8" t="s">
        <v>81</v>
      </c>
      <c r="AI4796" s="8" t="s">
        <v>82</v>
      </c>
      <c r="AJ4796" s="8" t="s">
        <v>3024</v>
      </c>
      <c r="AK4796" s="112">
        <v>135</v>
      </c>
    </row>
    <row r="4797" spans="31:37" hidden="1" x14ac:dyDescent="0.35">
      <c r="AE4797" s="8" t="s">
        <v>15210</v>
      </c>
      <c r="AF4797" s="8" t="s">
        <v>15211</v>
      </c>
      <c r="AG4797" s="8" t="s">
        <v>15212</v>
      </c>
      <c r="AH4797" s="8" t="s">
        <v>34</v>
      </c>
      <c r="AI4797" s="8" t="s">
        <v>34</v>
      </c>
      <c r="AJ4797" s="8" t="s">
        <v>823</v>
      </c>
      <c r="AK4797" s="112">
        <v>64</v>
      </c>
    </row>
    <row r="4798" spans="31:37" hidden="1" x14ac:dyDescent="0.35">
      <c r="AE4798" s="8" t="s">
        <v>15213</v>
      </c>
      <c r="AF4798" s="8" t="s">
        <v>15214</v>
      </c>
      <c r="AG4798" s="8" t="s">
        <v>15215</v>
      </c>
      <c r="AH4798" s="8" t="s">
        <v>912</v>
      </c>
      <c r="AI4798" s="8" t="s">
        <v>221</v>
      </c>
      <c r="AJ4798" s="8" t="s">
        <v>913</v>
      </c>
      <c r="AK4798" s="112">
        <v>140</v>
      </c>
    </row>
    <row r="4799" spans="31:37" hidden="1" x14ac:dyDescent="0.35">
      <c r="AE4799" s="8" t="s">
        <v>15216</v>
      </c>
      <c r="AF4799" s="8" t="s">
        <v>15217</v>
      </c>
      <c r="AG4799" s="8" t="s">
        <v>15217</v>
      </c>
      <c r="AH4799" s="8" t="s">
        <v>364</v>
      </c>
      <c r="AI4799" s="8" t="s">
        <v>364</v>
      </c>
      <c r="AJ4799" s="8" t="s">
        <v>7416</v>
      </c>
      <c r="AK4799" s="112">
        <v>198</v>
      </c>
    </row>
    <row r="4800" spans="31:37" hidden="1" x14ac:dyDescent="0.35">
      <c r="AE4800" s="8" t="s">
        <v>15218</v>
      </c>
      <c r="AF4800" s="8" t="s">
        <v>15219</v>
      </c>
      <c r="AG4800" s="8" t="s">
        <v>15220</v>
      </c>
      <c r="AH4800" s="8" t="s">
        <v>2007</v>
      </c>
      <c r="AI4800" s="8" t="s">
        <v>329</v>
      </c>
      <c r="AJ4800" s="8" t="s">
        <v>2008</v>
      </c>
      <c r="AK4800" s="112">
        <v>143</v>
      </c>
    </row>
    <row r="4801" spans="31:37" hidden="1" x14ac:dyDescent="0.35">
      <c r="AE4801" s="8" t="s">
        <v>15221</v>
      </c>
      <c r="AF4801" s="8" t="s">
        <v>15222</v>
      </c>
      <c r="AG4801" s="8" t="s">
        <v>15223</v>
      </c>
      <c r="AH4801" s="8" t="s">
        <v>22</v>
      </c>
      <c r="AI4801" s="8" t="s">
        <v>22</v>
      </c>
      <c r="AJ4801" s="8" t="s">
        <v>878</v>
      </c>
      <c r="AK4801" s="112">
        <v>116</v>
      </c>
    </row>
    <row r="4802" spans="31:37" hidden="1" x14ac:dyDescent="0.35">
      <c r="AE4802" s="8" t="s">
        <v>15224</v>
      </c>
      <c r="AF4802" s="8" t="s">
        <v>15225</v>
      </c>
      <c r="AG4802" s="8" t="s">
        <v>15223</v>
      </c>
      <c r="AH4802" s="8" t="s">
        <v>22</v>
      </c>
      <c r="AI4802" s="8" t="s">
        <v>22</v>
      </c>
      <c r="AJ4802" s="8" t="s">
        <v>878</v>
      </c>
      <c r="AK4802" s="112">
        <v>60</v>
      </c>
    </row>
    <row r="4803" spans="31:37" hidden="1" x14ac:dyDescent="0.35">
      <c r="AE4803" s="8" t="s">
        <v>15226</v>
      </c>
      <c r="AF4803" s="8" t="s">
        <v>15227</v>
      </c>
      <c r="AG4803" s="8" t="s">
        <v>17190</v>
      </c>
      <c r="AH4803" s="8" t="s">
        <v>1286</v>
      </c>
      <c r="AI4803" s="8" t="s">
        <v>1287</v>
      </c>
      <c r="AJ4803" s="8" t="s">
        <v>1760</v>
      </c>
      <c r="AK4803" s="112">
        <v>71</v>
      </c>
    </row>
    <row r="4804" spans="31:37" hidden="1" x14ac:dyDescent="0.35">
      <c r="AE4804" s="8" t="s">
        <v>15228</v>
      </c>
      <c r="AF4804" s="8" t="s">
        <v>15229</v>
      </c>
      <c r="AG4804" s="8" t="s">
        <v>15230</v>
      </c>
      <c r="AH4804" s="8" t="s">
        <v>1355</v>
      </c>
      <c r="AI4804" s="8" t="s">
        <v>811</v>
      </c>
      <c r="AJ4804" s="8" t="s">
        <v>1356</v>
      </c>
      <c r="AK4804" s="112">
        <v>86</v>
      </c>
    </row>
    <row r="4805" spans="31:37" hidden="1" x14ac:dyDescent="0.35">
      <c r="AE4805" s="8" t="s">
        <v>15231</v>
      </c>
      <c r="AF4805" s="8" t="s">
        <v>15232</v>
      </c>
      <c r="AG4805" s="8" t="s">
        <v>15233</v>
      </c>
      <c r="AH4805" s="8" t="s">
        <v>956</v>
      </c>
      <c r="AI4805" s="8" t="s">
        <v>956</v>
      </c>
      <c r="AJ4805" s="8" t="s">
        <v>2524</v>
      </c>
      <c r="AK4805" s="112">
        <v>67</v>
      </c>
    </row>
    <row r="4806" spans="31:37" hidden="1" x14ac:dyDescent="0.35">
      <c r="AE4806" s="8" t="s">
        <v>15234</v>
      </c>
      <c r="AF4806" s="8" t="s">
        <v>15235</v>
      </c>
      <c r="AG4806" s="8" t="s">
        <v>17191</v>
      </c>
      <c r="AH4806" s="8" t="s">
        <v>22</v>
      </c>
      <c r="AI4806" s="8" t="s">
        <v>22</v>
      </c>
      <c r="AJ4806" s="8" t="s">
        <v>337</v>
      </c>
      <c r="AK4806" s="112">
        <v>63</v>
      </c>
    </row>
    <row r="4807" spans="31:37" hidden="1" x14ac:dyDescent="0.35">
      <c r="AE4807" s="8" t="s">
        <v>15236</v>
      </c>
      <c r="AF4807" s="8" t="s">
        <v>15237</v>
      </c>
      <c r="AG4807" s="8" t="s">
        <v>17192</v>
      </c>
      <c r="AH4807" s="8" t="s">
        <v>33</v>
      </c>
      <c r="AI4807" s="8" t="s">
        <v>34</v>
      </c>
      <c r="AJ4807" s="8" t="s">
        <v>35</v>
      </c>
      <c r="AK4807" s="112">
        <v>72</v>
      </c>
    </row>
    <row r="4808" spans="31:37" hidden="1" x14ac:dyDescent="0.35">
      <c r="AE4808" s="8" t="s">
        <v>15238</v>
      </c>
      <c r="AF4808" s="8" t="s">
        <v>15239</v>
      </c>
      <c r="AG4808" s="8" t="s">
        <v>15240</v>
      </c>
      <c r="AH4808" s="8" t="s">
        <v>33</v>
      </c>
      <c r="AI4808" s="8" t="s">
        <v>34</v>
      </c>
      <c r="AJ4808" s="8" t="s">
        <v>35</v>
      </c>
      <c r="AK4808" s="112">
        <v>246</v>
      </c>
    </row>
    <row r="4809" spans="31:37" hidden="1" x14ac:dyDescent="0.35">
      <c r="AE4809" s="8" t="s">
        <v>15241</v>
      </c>
      <c r="AF4809" s="8" t="s">
        <v>15242</v>
      </c>
      <c r="AG4809" s="8" t="s">
        <v>14074</v>
      </c>
      <c r="AH4809" s="8" t="s">
        <v>668</v>
      </c>
      <c r="AI4809" s="8" t="s">
        <v>22</v>
      </c>
      <c r="AJ4809" s="8" t="s">
        <v>669</v>
      </c>
      <c r="AK4809" s="112">
        <v>69</v>
      </c>
    </row>
    <row r="4810" spans="31:37" hidden="1" x14ac:dyDescent="0.35">
      <c r="AE4810" s="8" t="s">
        <v>15243</v>
      </c>
      <c r="AF4810" s="8" t="s">
        <v>15244</v>
      </c>
      <c r="AG4810" s="8" t="s">
        <v>15245</v>
      </c>
      <c r="AH4810" s="8" t="s">
        <v>746</v>
      </c>
      <c r="AI4810" s="8" t="s">
        <v>747</v>
      </c>
      <c r="AJ4810" s="8" t="s">
        <v>748</v>
      </c>
      <c r="AK4810" s="112">
        <v>67</v>
      </c>
    </row>
    <row r="4811" spans="31:37" hidden="1" x14ac:dyDescent="0.35">
      <c r="AE4811" s="8" t="s">
        <v>15246</v>
      </c>
      <c r="AF4811" s="8" t="s">
        <v>15247</v>
      </c>
      <c r="AG4811" s="8" t="s">
        <v>15038</v>
      </c>
      <c r="AH4811" s="8" t="s">
        <v>22</v>
      </c>
      <c r="AI4811" s="8" t="s">
        <v>22</v>
      </c>
      <c r="AJ4811" s="8" t="s">
        <v>1124</v>
      </c>
      <c r="AK4811" s="112">
        <v>71</v>
      </c>
    </row>
    <row r="4812" spans="31:37" hidden="1" x14ac:dyDescent="0.35">
      <c r="AE4812" s="8" t="s">
        <v>15248</v>
      </c>
      <c r="AF4812" s="8" t="s">
        <v>15249</v>
      </c>
      <c r="AG4812" s="8" t="s">
        <v>15250</v>
      </c>
      <c r="AH4812" s="8" t="s">
        <v>1682</v>
      </c>
      <c r="AI4812" s="8" t="s">
        <v>364</v>
      </c>
      <c r="AJ4812" s="8" t="s">
        <v>15251</v>
      </c>
      <c r="AK4812" s="112">
        <v>81</v>
      </c>
    </row>
    <row r="4813" spans="31:37" hidden="1" x14ac:dyDescent="0.35">
      <c r="AE4813" s="8" t="s">
        <v>15252</v>
      </c>
      <c r="AF4813" s="8" t="s">
        <v>15253</v>
      </c>
      <c r="AG4813" s="8" t="s">
        <v>15254</v>
      </c>
      <c r="AH4813" s="8" t="s">
        <v>200</v>
      </c>
      <c r="AI4813" s="8" t="s">
        <v>34</v>
      </c>
      <c r="AJ4813" s="8" t="s">
        <v>201</v>
      </c>
      <c r="AK4813" s="112">
        <v>113</v>
      </c>
    </row>
    <row r="4814" spans="31:37" hidden="1" x14ac:dyDescent="0.35">
      <c r="AE4814" s="8" t="s">
        <v>15255</v>
      </c>
      <c r="AF4814" s="8" t="s">
        <v>15256</v>
      </c>
      <c r="AG4814" s="8" t="s">
        <v>15257</v>
      </c>
      <c r="AH4814" s="8" t="s">
        <v>13433</v>
      </c>
      <c r="AI4814" s="8" t="s">
        <v>22</v>
      </c>
      <c r="AJ4814" s="8" t="s">
        <v>11616</v>
      </c>
      <c r="AK4814" s="112">
        <v>54</v>
      </c>
    </row>
    <row r="4815" spans="31:37" hidden="1" x14ac:dyDescent="0.35">
      <c r="AE4815" s="8" t="s">
        <v>15258</v>
      </c>
      <c r="AF4815" s="8" t="s">
        <v>15259</v>
      </c>
      <c r="AG4815" s="8" t="s">
        <v>15260</v>
      </c>
      <c r="AH4815" s="8" t="s">
        <v>22</v>
      </c>
      <c r="AI4815" s="8" t="s">
        <v>22</v>
      </c>
      <c r="AJ4815" s="8" t="s">
        <v>1932</v>
      </c>
      <c r="AK4815" s="112">
        <v>63</v>
      </c>
    </row>
    <row r="4816" spans="31:37" hidden="1" x14ac:dyDescent="0.35">
      <c r="AE4816" s="8" t="s">
        <v>15261</v>
      </c>
      <c r="AF4816" s="8" t="s">
        <v>15262</v>
      </c>
      <c r="AG4816" s="8" t="s">
        <v>15263</v>
      </c>
      <c r="AH4816" s="8" t="s">
        <v>1355</v>
      </c>
      <c r="AI4816" s="8" t="s">
        <v>811</v>
      </c>
      <c r="AJ4816" s="8" t="s">
        <v>1356</v>
      </c>
      <c r="AK4816" s="112">
        <v>55</v>
      </c>
    </row>
    <row r="4817" spans="31:37" hidden="1" x14ac:dyDescent="0.35">
      <c r="AE4817" s="8" t="s">
        <v>15264</v>
      </c>
      <c r="AF4817" s="8" t="s">
        <v>17193</v>
      </c>
      <c r="AG4817" s="8" t="s">
        <v>17194</v>
      </c>
      <c r="AH4817" s="8" t="s">
        <v>1153</v>
      </c>
      <c r="AI4817" s="8" t="s">
        <v>811</v>
      </c>
      <c r="AJ4817" s="8" t="s">
        <v>6239</v>
      </c>
      <c r="AK4817" s="112">
        <v>169</v>
      </c>
    </row>
    <row r="4818" spans="31:37" hidden="1" x14ac:dyDescent="0.35">
      <c r="AE4818" s="8" t="s">
        <v>15265</v>
      </c>
      <c r="AF4818" s="8" t="s">
        <v>15266</v>
      </c>
      <c r="AG4818" s="8" t="s">
        <v>17195</v>
      </c>
      <c r="AH4818" s="8" t="s">
        <v>274</v>
      </c>
      <c r="AI4818" s="8" t="s">
        <v>275</v>
      </c>
      <c r="AJ4818" s="8" t="s">
        <v>1748</v>
      </c>
      <c r="AK4818" s="112">
        <v>84</v>
      </c>
    </row>
    <row r="4819" spans="31:37" hidden="1" x14ac:dyDescent="0.35">
      <c r="AE4819" s="8" t="s">
        <v>15267</v>
      </c>
      <c r="AF4819" s="8" t="s">
        <v>16663</v>
      </c>
      <c r="AG4819" s="8" t="s">
        <v>16664</v>
      </c>
      <c r="AH4819" s="8" t="s">
        <v>638</v>
      </c>
      <c r="AI4819" s="8" t="s">
        <v>275</v>
      </c>
      <c r="AJ4819" s="8" t="s">
        <v>4437</v>
      </c>
      <c r="AK4819" s="112">
        <v>142</v>
      </c>
    </row>
    <row r="4820" spans="31:37" hidden="1" x14ac:dyDescent="0.35">
      <c r="AE4820" s="8" t="s">
        <v>15268</v>
      </c>
      <c r="AF4820" s="8" t="s">
        <v>15269</v>
      </c>
      <c r="AG4820" s="8" t="s">
        <v>15269</v>
      </c>
      <c r="AH4820" s="8" t="s">
        <v>120</v>
      </c>
      <c r="AI4820" s="8" t="s">
        <v>120</v>
      </c>
      <c r="AJ4820" s="8" t="s">
        <v>496</v>
      </c>
      <c r="AK4820" s="112">
        <v>220</v>
      </c>
    </row>
    <row r="4821" spans="31:37" hidden="1" x14ac:dyDescent="0.35">
      <c r="AE4821" s="8" t="s">
        <v>15270</v>
      </c>
      <c r="AF4821" s="8" t="s">
        <v>15271</v>
      </c>
      <c r="AG4821" s="8" t="s">
        <v>15272</v>
      </c>
      <c r="AH4821" s="8" t="s">
        <v>2175</v>
      </c>
      <c r="AI4821" s="8" t="s">
        <v>22</v>
      </c>
      <c r="AJ4821" s="8" t="s">
        <v>15273</v>
      </c>
      <c r="AK4821" s="112">
        <v>63</v>
      </c>
    </row>
    <row r="4822" spans="31:37" hidden="1" x14ac:dyDescent="0.35">
      <c r="AE4822" s="8" t="s">
        <v>15275</v>
      </c>
      <c r="AF4822" s="8" t="s">
        <v>17196</v>
      </c>
      <c r="AG4822" s="8" t="s">
        <v>17197</v>
      </c>
      <c r="AH4822" s="8" t="s">
        <v>329</v>
      </c>
      <c r="AI4822" s="8" t="s">
        <v>329</v>
      </c>
      <c r="AJ4822" s="8" t="s">
        <v>3277</v>
      </c>
      <c r="AK4822" s="112">
        <v>47</v>
      </c>
    </row>
    <row r="4823" spans="31:37" hidden="1" x14ac:dyDescent="0.35">
      <c r="AE4823" s="8" t="s">
        <v>15276</v>
      </c>
      <c r="AF4823" s="8" t="s">
        <v>15277</v>
      </c>
      <c r="AG4823" s="8" t="s">
        <v>15278</v>
      </c>
      <c r="AH4823" s="8" t="s">
        <v>22</v>
      </c>
      <c r="AI4823" s="8" t="s">
        <v>22</v>
      </c>
      <c r="AJ4823" s="8" t="s">
        <v>807</v>
      </c>
      <c r="AK4823" s="112">
        <v>63</v>
      </c>
    </row>
    <row r="4824" spans="31:37" hidden="1" x14ac:dyDescent="0.35">
      <c r="AE4824" s="8" t="s">
        <v>15279</v>
      </c>
      <c r="AF4824" s="8" t="s">
        <v>15280</v>
      </c>
      <c r="AG4824" s="8" t="s">
        <v>15281</v>
      </c>
      <c r="AH4824" s="8" t="s">
        <v>275</v>
      </c>
      <c r="AI4824" s="8" t="s">
        <v>275</v>
      </c>
      <c r="AJ4824" s="8" t="s">
        <v>3798</v>
      </c>
      <c r="AK4824" s="112">
        <v>49</v>
      </c>
    </row>
    <row r="4825" spans="31:37" hidden="1" x14ac:dyDescent="0.35">
      <c r="AE4825" s="8" t="s">
        <v>15282</v>
      </c>
      <c r="AF4825" s="8" t="s">
        <v>15283</v>
      </c>
      <c r="AG4825" s="8" t="s">
        <v>15284</v>
      </c>
      <c r="AH4825" s="8" t="s">
        <v>22</v>
      </c>
      <c r="AI4825" s="8" t="s">
        <v>22</v>
      </c>
      <c r="AJ4825" s="8" t="s">
        <v>4095</v>
      </c>
      <c r="AK4825" s="112">
        <v>49</v>
      </c>
    </row>
    <row r="4826" spans="31:37" hidden="1" x14ac:dyDescent="0.35">
      <c r="AE4826" s="8" t="s">
        <v>15285</v>
      </c>
      <c r="AF4826" s="8" t="s">
        <v>15286</v>
      </c>
      <c r="AG4826" s="8" t="s">
        <v>15287</v>
      </c>
      <c r="AH4826" s="8" t="s">
        <v>200</v>
      </c>
      <c r="AI4826" s="8" t="s">
        <v>34</v>
      </c>
      <c r="AJ4826" s="8" t="s">
        <v>900</v>
      </c>
      <c r="AK4826" s="112">
        <v>115</v>
      </c>
    </row>
    <row r="4827" spans="31:37" hidden="1" x14ac:dyDescent="0.35">
      <c r="AE4827" s="8" t="s">
        <v>15288</v>
      </c>
      <c r="AF4827" s="8" t="s">
        <v>15289</v>
      </c>
      <c r="AG4827" s="8" t="s">
        <v>15290</v>
      </c>
      <c r="AH4827" s="8" t="s">
        <v>3208</v>
      </c>
      <c r="AI4827" s="8" t="s">
        <v>275</v>
      </c>
      <c r="AJ4827" s="8" t="s">
        <v>3209</v>
      </c>
      <c r="AK4827" s="112">
        <v>49</v>
      </c>
    </row>
    <row r="4828" spans="31:37" hidden="1" x14ac:dyDescent="0.35">
      <c r="AE4828" s="8" t="s">
        <v>15291</v>
      </c>
      <c r="AF4828" s="8" t="s">
        <v>15292</v>
      </c>
      <c r="AG4828" s="8" t="s">
        <v>15293</v>
      </c>
      <c r="AH4828" s="8" t="s">
        <v>5850</v>
      </c>
      <c r="AI4828" s="8" t="s">
        <v>82</v>
      </c>
      <c r="AJ4828" s="8" t="s">
        <v>5851</v>
      </c>
      <c r="AK4828" s="112">
        <v>24</v>
      </c>
    </row>
    <row r="4829" spans="31:37" hidden="1" x14ac:dyDescent="0.35">
      <c r="AE4829" s="8" t="s">
        <v>15294</v>
      </c>
      <c r="AF4829" s="8" t="s">
        <v>15295</v>
      </c>
      <c r="AG4829" s="8" t="s">
        <v>15296</v>
      </c>
      <c r="AH4829" s="8" t="s">
        <v>3522</v>
      </c>
      <c r="AI4829" s="8" t="s">
        <v>391</v>
      </c>
      <c r="AJ4829" s="8" t="s">
        <v>3523</v>
      </c>
      <c r="AK4829" s="112">
        <v>77</v>
      </c>
    </row>
    <row r="4830" spans="31:37" hidden="1" x14ac:dyDescent="0.35">
      <c r="AE4830" s="8" t="s">
        <v>15297</v>
      </c>
      <c r="AF4830" s="8" t="s">
        <v>15298</v>
      </c>
      <c r="AG4830" s="8" t="s">
        <v>17198</v>
      </c>
      <c r="AH4830" s="8" t="s">
        <v>766</v>
      </c>
      <c r="AI4830" s="8" t="s">
        <v>148</v>
      </c>
      <c r="AJ4830" s="8" t="s">
        <v>2259</v>
      </c>
      <c r="AK4830" s="112">
        <v>29</v>
      </c>
    </row>
    <row r="4831" spans="31:37" hidden="1" x14ac:dyDescent="0.35">
      <c r="AE4831" s="8" t="s">
        <v>15299</v>
      </c>
      <c r="AF4831" s="8" t="s">
        <v>15300</v>
      </c>
      <c r="AG4831" s="8" t="s">
        <v>15301</v>
      </c>
      <c r="AH4831" s="8" t="s">
        <v>8592</v>
      </c>
      <c r="AI4831" s="8" t="s">
        <v>956</v>
      </c>
      <c r="AJ4831" s="8" t="s">
        <v>8593</v>
      </c>
      <c r="AK4831" s="112">
        <v>25</v>
      </c>
    </row>
    <row r="4832" spans="31:37" hidden="1" x14ac:dyDescent="0.35">
      <c r="AE4832" s="8" t="s">
        <v>15302</v>
      </c>
      <c r="AF4832" s="8" t="s">
        <v>15303</v>
      </c>
      <c r="AG4832" s="8" t="s">
        <v>15304</v>
      </c>
      <c r="AH4832" s="8" t="s">
        <v>1682</v>
      </c>
      <c r="AI4832" s="8" t="s">
        <v>364</v>
      </c>
      <c r="AJ4832" s="8" t="s">
        <v>1683</v>
      </c>
      <c r="AK4832" s="112">
        <v>28</v>
      </c>
    </row>
    <row r="4833" spans="31:37" hidden="1" x14ac:dyDescent="0.35">
      <c r="AE4833" s="8" t="s">
        <v>15305</v>
      </c>
      <c r="AF4833" s="8" t="s">
        <v>15306</v>
      </c>
      <c r="AG4833" s="8" t="s">
        <v>15307</v>
      </c>
      <c r="AH4833" s="8" t="s">
        <v>120</v>
      </c>
      <c r="AI4833" s="8" t="s">
        <v>120</v>
      </c>
      <c r="AJ4833" s="8" t="s">
        <v>11449</v>
      </c>
      <c r="AK4833" s="112">
        <v>34</v>
      </c>
    </row>
    <row r="4834" spans="31:37" hidden="1" x14ac:dyDescent="0.35">
      <c r="AE4834" s="8" t="s">
        <v>15308</v>
      </c>
      <c r="AF4834" s="8" t="s">
        <v>15309</v>
      </c>
      <c r="AG4834" s="8" t="s">
        <v>15310</v>
      </c>
      <c r="AH4834" s="8" t="s">
        <v>2303</v>
      </c>
      <c r="AI4834" s="8" t="s">
        <v>22</v>
      </c>
      <c r="AJ4834" s="8" t="s">
        <v>2304</v>
      </c>
      <c r="AK4834" s="112">
        <v>59</v>
      </c>
    </row>
    <row r="4835" spans="31:37" hidden="1" x14ac:dyDescent="0.35">
      <c r="AE4835" s="8" t="s">
        <v>15311</v>
      </c>
      <c r="AF4835" s="8" t="s">
        <v>15822</v>
      </c>
      <c r="AG4835" s="8" t="s">
        <v>16665</v>
      </c>
      <c r="AH4835" s="8" t="s">
        <v>323</v>
      </c>
      <c r="AI4835" s="8" t="s">
        <v>34</v>
      </c>
      <c r="AJ4835" s="8" t="s">
        <v>9322</v>
      </c>
      <c r="AK4835" s="112">
        <v>49</v>
      </c>
    </row>
    <row r="4836" spans="31:37" hidden="1" x14ac:dyDescent="0.35">
      <c r="AE4836" s="8" t="s">
        <v>15312</v>
      </c>
      <c r="AF4836" s="8" t="s">
        <v>15313</v>
      </c>
      <c r="AG4836" s="8" t="s">
        <v>16803</v>
      </c>
      <c r="AH4836" s="8" t="s">
        <v>282</v>
      </c>
      <c r="AI4836" s="8" t="s">
        <v>141</v>
      </c>
      <c r="AJ4836" s="8" t="s">
        <v>283</v>
      </c>
      <c r="AK4836" s="112">
        <v>53</v>
      </c>
    </row>
    <row r="4837" spans="31:37" hidden="1" x14ac:dyDescent="0.35">
      <c r="AE4837" s="8" t="s">
        <v>15314</v>
      </c>
      <c r="AF4837" s="8" t="s">
        <v>15315</v>
      </c>
      <c r="AG4837" s="8" t="s">
        <v>15316</v>
      </c>
      <c r="AH4837" s="8" t="s">
        <v>22</v>
      </c>
      <c r="AI4837" s="8" t="s">
        <v>22</v>
      </c>
      <c r="AJ4837" s="8" t="s">
        <v>15317</v>
      </c>
      <c r="AK4837" s="112">
        <v>100</v>
      </c>
    </row>
    <row r="4838" spans="31:37" hidden="1" x14ac:dyDescent="0.35">
      <c r="AE4838" s="8" t="s">
        <v>15318</v>
      </c>
      <c r="AF4838" s="8" t="s">
        <v>17199</v>
      </c>
      <c r="AG4838" s="8" t="s">
        <v>17200</v>
      </c>
      <c r="AH4838" s="8" t="s">
        <v>22</v>
      </c>
      <c r="AI4838" s="8" t="s">
        <v>22</v>
      </c>
      <c r="AJ4838" s="8" t="s">
        <v>631</v>
      </c>
      <c r="AK4838" s="112">
        <v>70</v>
      </c>
    </row>
    <row r="4839" spans="31:37" hidden="1" x14ac:dyDescent="0.35">
      <c r="AE4839" s="8" t="s">
        <v>15319</v>
      </c>
      <c r="AF4839" s="8" t="s">
        <v>15320</v>
      </c>
      <c r="AG4839" s="8" t="s">
        <v>15321</v>
      </c>
      <c r="AH4839" s="8" t="s">
        <v>22</v>
      </c>
      <c r="AI4839" s="8" t="s">
        <v>22</v>
      </c>
      <c r="AJ4839" s="8" t="s">
        <v>597</v>
      </c>
      <c r="AK4839" s="112">
        <v>80</v>
      </c>
    </row>
    <row r="4840" spans="31:37" hidden="1" x14ac:dyDescent="0.35">
      <c r="AE4840" s="8" t="s">
        <v>15322</v>
      </c>
      <c r="AF4840" s="8" t="s">
        <v>15323</v>
      </c>
      <c r="AG4840" s="8" t="s">
        <v>15324</v>
      </c>
      <c r="AH4840" s="8" t="s">
        <v>1511</v>
      </c>
      <c r="AI4840" s="8" t="s">
        <v>329</v>
      </c>
      <c r="AJ4840" s="8" t="s">
        <v>1512</v>
      </c>
      <c r="AK4840" s="112">
        <v>59</v>
      </c>
    </row>
    <row r="4841" spans="31:37" hidden="1" x14ac:dyDescent="0.35">
      <c r="AE4841" s="8" t="s">
        <v>15325</v>
      </c>
      <c r="AF4841" s="8" t="s">
        <v>15326</v>
      </c>
      <c r="AG4841" s="8" t="s">
        <v>15327</v>
      </c>
      <c r="AH4841" s="8" t="s">
        <v>2051</v>
      </c>
      <c r="AI4841" s="8" t="s">
        <v>329</v>
      </c>
      <c r="AJ4841" s="8" t="s">
        <v>2052</v>
      </c>
      <c r="AK4841" s="112">
        <v>37</v>
      </c>
    </row>
    <row r="4842" spans="31:37" hidden="1" x14ac:dyDescent="0.35">
      <c r="AE4842" s="8" t="s">
        <v>15328</v>
      </c>
      <c r="AF4842" s="8" t="s">
        <v>15329</v>
      </c>
      <c r="AG4842" s="8" t="s">
        <v>15330</v>
      </c>
      <c r="AH4842" s="8" t="s">
        <v>22</v>
      </c>
      <c r="AI4842" s="8" t="s">
        <v>22</v>
      </c>
      <c r="AJ4842" s="8" t="s">
        <v>597</v>
      </c>
      <c r="AK4842" s="112">
        <v>93</v>
      </c>
    </row>
    <row r="4843" spans="31:37" hidden="1" x14ac:dyDescent="0.35">
      <c r="AE4843" s="8" t="s">
        <v>15331</v>
      </c>
      <c r="AF4843" s="8" t="s">
        <v>15332</v>
      </c>
      <c r="AG4843" s="8" t="s">
        <v>15333</v>
      </c>
      <c r="AH4843" s="8" t="s">
        <v>1270</v>
      </c>
      <c r="AI4843" s="8" t="s">
        <v>312</v>
      </c>
      <c r="AJ4843" s="8" t="s">
        <v>1271</v>
      </c>
      <c r="AK4843" s="112">
        <v>31</v>
      </c>
    </row>
    <row r="4844" spans="31:37" hidden="1" x14ac:dyDescent="0.35">
      <c r="AE4844" s="8" t="s">
        <v>15334</v>
      </c>
      <c r="AF4844" s="8" t="s">
        <v>15335</v>
      </c>
      <c r="AG4844" s="8" t="s">
        <v>17201</v>
      </c>
      <c r="AH4844" s="8" t="s">
        <v>4003</v>
      </c>
      <c r="AI4844" s="8" t="s">
        <v>4004</v>
      </c>
      <c r="AJ4844" s="8" t="s">
        <v>4005</v>
      </c>
      <c r="AK4844" s="112">
        <v>70</v>
      </c>
    </row>
    <row r="4845" spans="31:37" hidden="1" x14ac:dyDescent="0.35">
      <c r="AE4845" s="8" t="s">
        <v>15336</v>
      </c>
      <c r="AF4845" s="8" t="s">
        <v>15337</v>
      </c>
      <c r="AG4845" s="8" t="s">
        <v>15338</v>
      </c>
      <c r="AH4845" s="8" t="s">
        <v>329</v>
      </c>
      <c r="AI4845" s="8" t="s">
        <v>329</v>
      </c>
      <c r="AJ4845" s="8" t="s">
        <v>476</v>
      </c>
      <c r="AK4845" s="112">
        <v>63</v>
      </c>
    </row>
    <row r="4846" spans="31:37" hidden="1" x14ac:dyDescent="0.35">
      <c r="AE4846" s="8" t="s">
        <v>15823</v>
      </c>
      <c r="AF4846" s="8" t="s">
        <v>14762</v>
      </c>
      <c r="AG4846" s="8" t="s">
        <v>14763</v>
      </c>
      <c r="AH4846" s="8" t="s">
        <v>364</v>
      </c>
      <c r="AI4846" s="8" t="s">
        <v>364</v>
      </c>
      <c r="AJ4846" s="8" t="s">
        <v>6516</v>
      </c>
      <c r="AK4846" s="112">
        <v>69</v>
      </c>
    </row>
    <row r="4847" spans="31:37" hidden="1" x14ac:dyDescent="0.35">
      <c r="AE4847" s="8" t="s">
        <v>15824</v>
      </c>
      <c r="AF4847" s="8" t="s">
        <v>15825</v>
      </c>
      <c r="AG4847" s="8" t="s">
        <v>17119</v>
      </c>
      <c r="AH4847" s="8" t="s">
        <v>663</v>
      </c>
      <c r="AI4847" s="8" t="s">
        <v>255</v>
      </c>
      <c r="AJ4847" s="8" t="s">
        <v>664</v>
      </c>
      <c r="AK4847" s="112">
        <v>47</v>
      </c>
    </row>
    <row r="4848" spans="31:37" hidden="1" x14ac:dyDescent="0.35">
      <c r="AE4848" s="8" t="s">
        <v>15339</v>
      </c>
      <c r="AF4848" s="8" t="s">
        <v>15340</v>
      </c>
      <c r="AG4848" s="8" t="s">
        <v>12893</v>
      </c>
      <c r="AH4848" s="8" t="s">
        <v>3622</v>
      </c>
      <c r="AI4848" s="8" t="s">
        <v>37</v>
      </c>
      <c r="AJ4848" s="8" t="s">
        <v>3623</v>
      </c>
      <c r="AK4848" s="112">
        <v>49</v>
      </c>
    </row>
    <row r="4849" spans="31:37" hidden="1" x14ac:dyDescent="0.35">
      <c r="AE4849" s="8" t="s">
        <v>15341</v>
      </c>
      <c r="AF4849" s="8" t="s">
        <v>15342</v>
      </c>
      <c r="AG4849" s="8" t="s">
        <v>15343</v>
      </c>
      <c r="AH4849" s="8" t="s">
        <v>5019</v>
      </c>
      <c r="AI4849" s="8" t="s">
        <v>22</v>
      </c>
      <c r="AJ4849" s="8" t="s">
        <v>5020</v>
      </c>
      <c r="AK4849" s="112">
        <v>62</v>
      </c>
    </row>
    <row r="4850" spans="31:37" hidden="1" x14ac:dyDescent="0.35">
      <c r="AE4850" s="8" t="s">
        <v>15826</v>
      </c>
      <c r="AF4850" s="8" t="s">
        <v>4623</v>
      </c>
      <c r="AG4850" s="8" t="s">
        <v>15827</v>
      </c>
      <c r="AH4850" s="8" t="s">
        <v>2749</v>
      </c>
      <c r="AI4850" s="8" t="s">
        <v>255</v>
      </c>
      <c r="AJ4850" s="8" t="s">
        <v>2750</v>
      </c>
      <c r="AK4850" s="112">
        <v>47</v>
      </c>
    </row>
    <row r="4851" spans="31:37" hidden="1" x14ac:dyDescent="0.35">
      <c r="AE4851" s="8" t="s">
        <v>15344</v>
      </c>
      <c r="AF4851" s="8" t="s">
        <v>15345</v>
      </c>
      <c r="AG4851" s="8" t="s">
        <v>15346</v>
      </c>
      <c r="AH4851" s="8" t="s">
        <v>1153</v>
      </c>
      <c r="AI4851" s="8" t="s">
        <v>811</v>
      </c>
      <c r="AJ4851" s="8" t="s">
        <v>1154</v>
      </c>
      <c r="AK4851" s="112">
        <v>59</v>
      </c>
    </row>
    <row r="4852" spans="31:37" hidden="1" x14ac:dyDescent="0.35">
      <c r="AE4852" s="8" t="s">
        <v>15828</v>
      </c>
      <c r="AF4852" s="8" t="s">
        <v>15829</v>
      </c>
      <c r="AG4852" s="8" t="s">
        <v>15830</v>
      </c>
      <c r="AH4852" s="8" t="s">
        <v>148</v>
      </c>
      <c r="AI4852" s="8" t="s">
        <v>148</v>
      </c>
      <c r="AJ4852" s="8" t="s">
        <v>10653</v>
      </c>
      <c r="AK4852" s="112">
        <v>62</v>
      </c>
    </row>
    <row r="4853" spans="31:37" hidden="1" x14ac:dyDescent="0.35">
      <c r="AE4853" s="8" t="s">
        <v>15347</v>
      </c>
      <c r="AF4853" s="8" t="s">
        <v>15348</v>
      </c>
      <c r="AG4853" s="8" t="s">
        <v>15349</v>
      </c>
      <c r="AH4853" s="8" t="s">
        <v>9103</v>
      </c>
      <c r="AI4853" s="8" t="s">
        <v>255</v>
      </c>
      <c r="AJ4853" s="8" t="s">
        <v>9104</v>
      </c>
      <c r="AK4853" s="112">
        <v>42</v>
      </c>
    </row>
    <row r="4854" spans="31:37" hidden="1" x14ac:dyDescent="0.35">
      <c r="AE4854" s="8" t="s">
        <v>15350</v>
      </c>
      <c r="AF4854" s="8" t="s">
        <v>15351</v>
      </c>
      <c r="AG4854" s="8" t="s">
        <v>15352</v>
      </c>
      <c r="AH4854" s="8" t="s">
        <v>364</v>
      </c>
      <c r="AI4854" s="8" t="s">
        <v>364</v>
      </c>
      <c r="AJ4854" s="8" t="s">
        <v>3429</v>
      </c>
      <c r="AK4854" s="112">
        <v>42</v>
      </c>
    </row>
    <row r="4855" spans="31:37" hidden="1" x14ac:dyDescent="0.35">
      <c r="AE4855" s="8" t="s">
        <v>15831</v>
      </c>
      <c r="AF4855" s="8" t="s">
        <v>17202</v>
      </c>
      <c r="AG4855" s="8" t="s">
        <v>17203</v>
      </c>
      <c r="AH4855" s="8" t="s">
        <v>1610</v>
      </c>
      <c r="AI4855" s="8" t="s">
        <v>275</v>
      </c>
      <c r="AJ4855" s="8" t="s">
        <v>5157</v>
      </c>
      <c r="AK4855" s="112">
        <v>65</v>
      </c>
    </row>
    <row r="4856" spans="31:37" hidden="1" x14ac:dyDescent="0.35">
      <c r="AE4856" s="8" t="s">
        <v>15353</v>
      </c>
      <c r="AF4856" s="8" t="s">
        <v>15354</v>
      </c>
      <c r="AG4856" s="8" t="s">
        <v>15355</v>
      </c>
      <c r="AH4856" s="8" t="s">
        <v>274</v>
      </c>
      <c r="AI4856" s="8" t="s">
        <v>275</v>
      </c>
      <c r="AJ4856" s="8" t="s">
        <v>1748</v>
      </c>
      <c r="AK4856" s="112">
        <v>47</v>
      </c>
    </row>
    <row r="4857" spans="31:37" hidden="1" x14ac:dyDescent="0.35">
      <c r="AE4857" s="8" t="s">
        <v>15356</v>
      </c>
      <c r="AF4857" s="8" t="s">
        <v>15357</v>
      </c>
      <c r="AG4857" s="8" t="s">
        <v>17204</v>
      </c>
      <c r="AH4857" s="8" t="s">
        <v>4516</v>
      </c>
      <c r="AI4857" s="8" t="s">
        <v>148</v>
      </c>
      <c r="AJ4857" s="8" t="s">
        <v>4517</v>
      </c>
      <c r="AK4857" s="112">
        <v>71</v>
      </c>
    </row>
    <row r="4858" spans="31:37" hidden="1" x14ac:dyDescent="0.35">
      <c r="AE4858" s="8" t="s">
        <v>15358</v>
      </c>
      <c r="AF4858" s="8" t="s">
        <v>15359</v>
      </c>
      <c r="AG4858" s="8" t="s">
        <v>15360</v>
      </c>
      <c r="AH4858" s="8" t="s">
        <v>120</v>
      </c>
      <c r="AI4858" s="8" t="s">
        <v>120</v>
      </c>
      <c r="AJ4858" s="8" t="s">
        <v>541</v>
      </c>
      <c r="AK4858" s="112">
        <v>31</v>
      </c>
    </row>
    <row r="4859" spans="31:37" hidden="1" x14ac:dyDescent="0.35">
      <c r="AE4859" s="8" t="s">
        <v>15361</v>
      </c>
      <c r="AF4859" s="8" t="s">
        <v>15362</v>
      </c>
      <c r="AG4859" s="8" t="s">
        <v>15363</v>
      </c>
      <c r="AH4859" s="8" t="s">
        <v>3356</v>
      </c>
      <c r="AI4859" s="8" t="s">
        <v>22</v>
      </c>
      <c r="AJ4859" s="8" t="s">
        <v>3357</v>
      </c>
      <c r="AK4859" s="112">
        <v>43</v>
      </c>
    </row>
    <row r="4860" spans="31:37" hidden="1" x14ac:dyDescent="0.35">
      <c r="AE4860" s="8" t="s">
        <v>15832</v>
      </c>
      <c r="AF4860" s="8" t="s">
        <v>15833</v>
      </c>
      <c r="AG4860" s="8" t="s">
        <v>15834</v>
      </c>
      <c r="AH4860" s="8" t="s">
        <v>889</v>
      </c>
      <c r="AI4860" s="8" t="s">
        <v>16</v>
      </c>
      <c r="AJ4860" s="8" t="s">
        <v>1195</v>
      </c>
      <c r="AK4860" s="112">
        <v>59</v>
      </c>
    </row>
    <row r="4861" spans="31:37" hidden="1" x14ac:dyDescent="0.35">
      <c r="AE4861" s="8" t="s">
        <v>15364</v>
      </c>
      <c r="AF4861" s="8" t="s">
        <v>15365</v>
      </c>
      <c r="AG4861" s="8" t="s">
        <v>15366</v>
      </c>
      <c r="AH4861" s="8" t="s">
        <v>9608</v>
      </c>
      <c r="AI4861" s="8" t="s">
        <v>329</v>
      </c>
      <c r="AJ4861" s="8" t="s">
        <v>9609</v>
      </c>
      <c r="AK4861" s="112">
        <v>53</v>
      </c>
    </row>
    <row r="4862" spans="31:37" hidden="1" x14ac:dyDescent="0.35">
      <c r="AE4862" s="8" t="s">
        <v>15835</v>
      </c>
      <c r="AF4862" s="8" t="s">
        <v>15836</v>
      </c>
      <c r="AG4862" s="8" t="s">
        <v>15837</v>
      </c>
      <c r="AH4862" s="8" t="s">
        <v>11794</v>
      </c>
      <c r="AI4862" s="8" t="s">
        <v>641</v>
      </c>
      <c r="AJ4862" s="8" t="s">
        <v>11795</v>
      </c>
      <c r="AK4862" s="112">
        <v>69</v>
      </c>
    </row>
    <row r="4863" spans="31:37" hidden="1" x14ac:dyDescent="0.35">
      <c r="AE4863" s="8" t="s">
        <v>15367</v>
      </c>
      <c r="AF4863" s="8" t="s">
        <v>15368</v>
      </c>
      <c r="AG4863" s="8" t="s">
        <v>15369</v>
      </c>
      <c r="AH4863" s="8" t="s">
        <v>9864</v>
      </c>
      <c r="AI4863" s="8" t="s">
        <v>148</v>
      </c>
      <c r="AJ4863" s="8" t="s">
        <v>9865</v>
      </c>
      <c r="AK4863" s="112">
        <v>47</v>
      </c>
    </row>
    <row r="4864" spans="31:37" hidden="1" x14ac:dyDescent="0.35">
      <c r="AE4864" s="8" t="s">
        <v>15370</v>
      </c>
      <c r="AF4864" s="8" t="s">
        <v>1317</v>
      </c>
      <c r="AG4864" s="8" t="s">
        <v>15371</v>
      </c>
      <c r="AH4864" s="8" t="s">
        <v>1392</v>
      </c>
      <c r="AI4864" s="8" t="s">
        <v>260</v>
      </c>
      <c r="AJ4864" s="8" t="s">
        <v>1393</v>
      </c>
      <c r="AK4864" s="112">
        <v>36</v>
      </c>
    </row>
    <row r="4865" spans="31:37" hidden="1" x14ac:dyDescent="0.35">
      <c r="AE4865" s="8" t="s">
        <v>15372</v>
      </c>
      <c r="AF4865" s="8" t="s">
        <v>15373</v>
      </c>
      <c r="AG4865" s="8" t="s">
        <v>15374</v>
      </c>
      <c r="AH4865" s="8" t="s">
        <v>2976</v>
      </c>
      <c r="AI4865" s="8" t="s">
        <v>22</v>
      </c>
      <c r="AJ4865" s="8" t="s">
        <v>2977</v>
      </c>
      <c r="AK4865" s="112">
        <v>47</v>
      </c>
    </row>
    <row r="4866" spans="31:37" hidden="1" x14ac:dyDescent="0.35">
      <c r="AE4866" s="8" t="s">
        <v>15375</v>
      </c>
      <c r="AF4866" s="8" t="s">
        <v>15376</v>
      </c>
      <c r="AG4866" s="8" t="s">
        <v>15377</v>
      </c>
      <c r="AH4866" s="8" t="s">
        <v>354</v>
      </c>
      <c r="AI4866" s="8" t="s">
        <v>141</v>
      </c>
      <c r="AJ4866" s="8" t="s">
        <v>2537</v>
      </c>
      <c r="AK4866" s="112">
        <v>43</v>
      </c>
    </row>
    <row r="4867" spans="31:37" hidden="1" x14ac:dyDescent="0.35">
      <c r="AE4867" s="8" t="s">
        <v>15378</v>
      </c>
      <c r="AF4867" s="8" t="s">
        <v>17205</v>
      </c>
      <c r="AG4867" s="8" t="s">
        <v>15379</v>
      </c>
      <c r="AH4867" s="8" t="s">
        <v>702</v>
      </c>
      <c r="AI4867" s="8" t="s">
        <v>22</v>
      </c>
      <c r="AJ4867" s="8" t="s">
        <v>7519</v>
      </c>
      <c r="AK4867" s="112">
        <v>38</v>
      </c>
    </row>
    <row r="4868" spans="31:37" hidden="1" x14ac:dyDescent="0.35">
      <c r="AE4868" s="8" t="s">
        <v>15380</v>
      </c>
      <c r="AF4868" s="8" t="s">
        <v>15381</v>
      </c>
      <c r="AG4868" s="8" t="s">
        <v>15382</v>
      </c>
      <c r="AH4868" s="8" t="s">
        <v>148</v>
      </c>
      <c r="AI4868" s="8" t="s">
        <v>148</v>
      </c>
      <c r="AJ4868" s="8" t="s">
        <v>1021</v>
      </c>
      <c r="AK4868" s="112">
        <v>59</v>
      </c>
    </row>
    <row r="4869" spans="31:37" hidden="1" x14ac:dyDescent="0.35">
      <c r="AE4869" s="8" t="s">
        <v>15838</v>
      </c>
      <c r="AF4869" s="8" t="s">
        <v>15839</v>
      </c>
      <c r="AG4869" s="8" t="s">
        <v>15840</v>
      </c>
      <c r="AH4869" s="8" t="s">
        <v>2718</v>
      </c>
      <c r="AI4869" s="8" t="s">
        <v>148</v>
      </c>
      <c r="AJ4869" s="8" t="s">
        <v>2719</v>
      </c>
      <c r="AK4869" s="112">
        <v>67</v>
      </c>
    </row>
    <row r="4870" spans="31:37" hidden="1" x14ac:dyDescent="0.35">
      <c r="AE4870" s="8" t="s">
        <v>15841</v>
      </c>
      <c r="AF4870" s="8" t="s">
        <v>15842</v>
      </c>
      <c r="AG4870" s="8" t="s">
        <v>15132</v>
      </c>
      <c r="AH4870" s="8" t="s">
        <v>141</v>
      </c>
      <c r="AI4870" s="8" t="s">
        <v>141</v>
      </c>
      <c r="AJ4870" s="8" t="s">
        <v>411</v>
      </c>
      <c r="AK4870" s="112">
        <v>56</v>
      </c>
    </row>
    <row r="4871" spans="31:37" hidden="1" x14ac:dyDescent="0.35">
      <c r="AE4871" s="8" t="s">
        <v>15843</v>
      </c>
      <c r="AF4871" s="8" t="s">
        <v>1380</v>
      </c>
      <c r="AG4871" s="8" t="s">
        <v>15844</v>
      </c>
      <c r="AH4871" s="8" t="s">
        <v>15845</v>
      </c>
      <c r="AI4871" s="8" t="s">
        <v>75</v>
      </c>
      <c r="AJ4871" s="8" t="s">
        <v>6649</v>
      </c>
      <c r="AK4871" s="112">
        <v>31</v>
      </c>
    </row>
    <row r="4872" spans="31:37" hidden="1" x14ac:dyDescent="0.35">
      <c r="AE4872" s="8" t="s">
        <v>15383</v>
      </c>
      <c r="AF4872" s="8" t="s">
        <v>15384</v>
      </c>
      <c r="AH4872" s="8" t="s">
        <v>663</v>
      </c>
      <c r="AI4872" s="8" t="s">
        <v>255</v>
      </c>
      <c r="AJ4872" s="8" t="s">
        <v>5428</v>
      </c>
      <c r="AK4872" s="112">
        <v>60</v>
      </c>
    </row>
    <row r="4873" spans="31:37" hidden="1" x14ac:dyDescent="0.35">
      <c r="AE4873" s="8" t="s">
        <v>15385</v>
      </c>
      <c r="AF4873" s="8" t="s">
        <v>15386</v>
      </c>
      <c r="AG4873" s="8" t="s">
        <v>15387</v>
      </c>
      <c r="AH4873" s="8" t="s">
        <v>15388</v>
      </c>
      <c r="AI4873" s="8" t="s">
        <v>602</v>
      </c>
      <c r="AJ4873" s="8" t="s">
        <v>15389</v>
      </c>
      <c r="AK4873" s="112">
        <v>39</v>
      </c>
    </row>
    <row r="4874" spans="31:37" hidden="1" x14ac:dyDescent="0.35">
      <c r="AE4874" s="8" t="s">
        <v>15390</v>
      </c>
      <c r="AF4874" s="8" t="s">
        <v>15391</v>
      </c>
      <c r="AG4874" s="8" t="s">
        <v>15392</v>
      </c>
      <c r="AH4874" s="8" t="s">
        <v>4473</v>
      </c>
      <c r="AI4874" s="8" t="s">
        <v>260</v>
      </c>
      <c r="AJ4874" s="8" t="s">
        <v>5201</v>
      </c>
      <c r="AK4874" s="112">
        <v>32</v>
      </c>
    </row>
    <row r="4875" spans="31:37" hidden="1" x14ac:dyDescent="0.35">
      <c r="AE4875" s="8" t="s">
        <v>15393</v>
      </c>
      <c r="AF4875" s="8" t="s">
        <v>15394</v>
      </c>
      <c r="AG4875" s="8" t="s">
        <v>15395</v>
      </c>
      <c r="AH4875" s="8" t="s">
        <v>2268</v>
      </c>
      <c r="AI4875" s="8" t="s">
        <v>312</v>
      </c>
      <c r="AJ4875" s="8" t="s">
        <v>2269</v>
      </c>
      <c r="AK4875" s="112">
        <v>35</v>
      </c>
    </row>
    <row r="4876" spans="31:37" hidden="1" x14ac:dyDescent="0.35">
      <c r="AE4876" s="8" t="s">
        <v>15396</v>
      </c>
      <c r="AF4876" s="8" t="s">
        <v>15397</v>
      </c>
      <c r="AG4876" s="8" t="s">
        <v>15398</v>
      </c>
      <c r="AH4876" s="8" t="s">
        <v>22</v>
      </c>
      <c r="AI4876" s="8" t="s">
        <v>22</v>
      </c>
      <c r="AJ4876" s="8" t="s">
        <v>28</v>
      </c>
      <c r="AK4876" s="112">
        <v>102</v>
      </c>
    </row>
    <row r="4877" spans="31:37" hidden="1" x14ac:dyDescent="0.35">
      <c r="AE4877" s="8" t="s">
        <v>15399</v>
      </c>
      <c r="AF4877" s="8" t="s">
        <v>15400</v>
      </c>
      <c r="AG4877" s="8" t="s">
        <v>15401</v>
      </c>
      <c r="AH4877" s="8" t="s">
        <v>1339</v>
      </c>
      <c r="AI4877" s="8" t="s">
        <v>115</v>
      </c>
      <c r="AJ4877" s="8" t="s">
        <v>1340</v>
      </c>
      <c r="AK4877" s="112">
        <v>49</v>
      </c>
    </row>
    <row r="4878" spans="31:37" hidden="1" x14ac:dyDescent="0.35">
      <c r="AE4878" s="8" t="s">
        <v>15846</v>
      </c>
      <c r="AF4878" s="8" t="s">
        <v>15847</v>
      </c>
      <c r="AG4878" s="8" t="s">
        <v>15848</v>
      </c>
      <c r="AH4878" s="8" t="s">
        <v>275</v>
      </c>
      <c r="AI4878" s="8" t="s">
        <v>275</v>
      </c>
      <c r="AJ4878" s="8" t="s">
        <v>2460</v>
      </c>
      <c r="AK4878" s="112">
        <v>73</v>
      </c>
    </row>
    <row r="4879" spans="31:37" hidden="1" x14ac:dyDescent="0.35">
      <c r="AE4879" s="8" t="s">
        <v>15402</v>
      </c>
      <c r="AF4879" s="8" t="s">
        <v>15403</v>
      </c>
      <c r="AG4879" s="8" t="s">
        <v>14246</v>
      </c>
      <c r="AH4879" s="8" t="s">
        <v>1453</v>
      </c>
      <c r="AI4879" s="8" t="s">
        <v>329</v>
      </c>
      <c r="AJ4879" s="8" t="s">
        <v>1454</v>
      </c>
      <c r="AK4879" s="112">
        <v>94</v>
      </c>
    </row>
    <row r="4880" spans="31:37" hidden="1" x14ac:dyDescent="0.35">
      <c r="AE4880" s="8" t="s">
        <v>15404</v>
      </c>
      <c r="AF4880" s="8" t="s">
        <v>15405</v>
      </c>
      <c r="AG4880" s="8" t="s">
        <v>15406</v>
      </c>
      <c r="AH4880" s="8" t="s">
        <v>87</v>
      </c>
      <c r="AI4880" s="8" t="s">
        <v>22</v>
      </c>
      <c r="AJ4880" s="8" t="s">
        <v>842</v>
      </c>
      <c r="AK4880" s="112">
        <v>60</v>
      </c>
    </row>
    <row r="4881" spans="31:37" hidden="1" x14ac:dyDescent="0.35">
      <c r="AE4881" s="8" t="s">
        <v>15849</v>
      </c>
      <c r="AF4881" s="8" t="s">
        <v>15850</v>
      </c>
      <c r="AG4881" s="8" t="s">
        <v>15851</v>
      </c>
      <c r="AH4881" s="8" t="s">
        <v>3380</v>
      </c>
      <c r="AI4881" s="8" t="s">
        <v>956</v>
      </c>
      <c r="AJ4881" s="8" t="s">
        <v>3381</v>
      </c>
      <c r="AK4881" s="112">
        <v>78</v>
      </c>
    </row>
    <row r="4882" spans="31:37" hidden="1" x14ac:dyDescent="0.35">
      <c r="AE4882" s="8" t="s">
        <v>15407</v>
      </c>
      <c r="AF4882" s="8" t="s">
        <v>15408</v>
      </c>
      <c r="AG4882" s="8" t="s">
        <v>15409</v>
      </c>
      <c r="AH4882" s="8" t="s">
        <v>956</v>
      </c>
      <c r="AI4882" s="8" t="s">
        <v>956</v>
      </c>
      <c r="AJ4882" s="8" t="s">
        <v>2524</v>
      </c>
      <c r="AK4882" s="112">
        <v>66</v>
      </c>
    </row>
    <row r="4883" spans="31:37" hidden="1" x14ac:dyDescent="0.35">
      <c r="AE4883" s="8" t="s">
        <v>15852</v>
      </c>
      <c r="AF4883" s="8" t="s">
        <v>15853</v>
      </c>
      <c r="AG4883" s="8" t="s">
        <v>15854</v>
      </c>
      <c r="AH4883" s="8" t="s">
        <v>3380</v>
      </c>
      <c r="AI4883" s="8" t="s">
        <v>956</v>
      </c>
      <c r="AJ4883" s="8" t="s">
        <v>3381</v>
      </c>
      <c r="AK4883" s="112">
        <v>68</v>
      </c>
    </row>
    <row r="4884" spans="31:37" hidden="1" x14ac:dyDescent="0.35">
      <c r="AE4884" s="8" t="s">
        <v>17206</v>
      </c>
      <c r="AF4884" s="8" t="s">
        <v>17207</v>
      </c>
      <c r="AG4884" s="8" t="s">
        <v>17208</v>
      </c>
      <c r="AH4884" s="8" t="s">
        <v>783</v>
      </c>
      <c r="AI4884" s="8" t="s">
        <v>391</v>
      </c>
      <c r="AJ4884" s="8" t="s">
        <v>784</v>
      </c>
      <c r="AK4884" s="112">
        <v>14</v>
      </c>
    </row>
    <row r="4885" spans="31:37" hidden="1" x14ac:dyDescent="0.35">
      <c r="AE4885" s="8" t="s">
        <v>15855</v>
      </c>
      <c r="AF4885" s="8" t="s">
        <v>15856</v>
      </c>
      <c r="AG4885" s="8" t="s">
        <v>15576</v>
      </c>
      <c r="AH4885" s="8" t="s">
        <v>329</v>
      </c>
      <c r="AI4885" s="8" t="s">
        <v>329</v>
      </c>
      <c r="AJ4885" s="8" t="s">
        <v>8953</v>
      </c>
      <c r="AK4885" s="112">
        <v>78</v>
      </c>
    </row>
    <row r="4886" spans="31:37" hidden="1" x14ac:dyDescent="0.35">
      <c r="AE4886" s="8" t="s">
        <v>15410</v>
      </c>
      <c r="AF4886" s="8" t="s">
        <v>15411</v>
      </c>
      <c r="AG4886" s="8" t="s">
        <v>15412</v>
      </c>
      <c r="AH4886" s="8" t="s">
        <v>200</v>
      </c>
      <c r="AI4886" s="8" t="s">
        <v>34</v>
      </c>
      <c r="AJ4886" s="8" t="s">
        <v>3419</v>
      </c>
      <c r="AK4886" s="112">
        <v>122</v>
      </c>
    </row>
    <row r="4887" spans="31:37" hidden="1" x14ac:dyDescent="0.35">
      <c r="AE4887" s="8" t="s">
        <v>15413</v>
      </c>
      <c r="AF4887" s="8" t="s">
        <v>15414</v>
      </c>
      <c r="AG4887" s="8" t="s">
        <v>15415</v>
      </c>
      <c r="AH4887" s="8" t="s">
        <v>1275</v>
      </c>
      <c r="AI4887" s="8" t="s">
        <v>127</v>
      </c>
      <c r="AJ4887" s="8" t="s">
        <v>1770</v>
      </c>
      <c r="AK4887" s="112">
        <v>99</v>
      </c>
    </row>
    <row r="4888" spans="31:37" hidden="1" x14ac:dyDescent="0.35">
      <c r="AE4888" s="8" t="s">
        <v>15416</v>
      </c>
      <c r="AF4888" s="8" t="s">
        <v>17209</v>
      </c>
      <c r="AG4888" s="8" t="s">
        <v>17210</v>
      </c>
      <c r="AH4888" s="8" t="s">
        <v>15417</v>
      </c>
      <c r="AI4888" s="8" t="s">
        <v>2228</v>
      </c>
      <c r="AJ4888" s="8" t="s">
        <v>6829</v>
      </c>
      <c r="AK4888" s="112">
        <v>47</v>
      </c>
    </row>
    <row r="4889" spans="31:37" hidden="1" x14ac:dyDescent="0.35">
      <c r="AE4889" s="8" t="s">
        <v>15418</v>
      </c>
      <c r="AF4889" s="8" t="s">
        <v>17211</v>
      </c>
      <c r="AG4889" s="8" t="s">
        <v>17212</v>
      </c>
      <c r="AH4889" s="8" t="s">
        <v>2145</v>
      </c>
      <c r="AI4889" s="8" t="s">
        <v>134</v>
      </c>
      <c r="AJ4889" s="8" t="s">
        <v>2146</v>
      </c>
      <c r="AK4889" s="112">
        <v>35</v>
      </c>
    </row>
    <row r="4890" spans="31:37" hidden="1" x14ac:dyDescent="0.35">
      <c r="AE4890" s="8" t="s">
        <v>15419</v>
      </c>
      <c r="AF4890" s="8" t="s">
        <v>15420</v>
      </c>
      <c r="AH4890" s="8" t="s">
        <v>1387</v>
      </c>
      <c r="AI4890" s="8" t="s">
        <v>364</v>
      </c>
      <c r="AJ4890" s="8" t="s">
        <v>1388</v>
      </c>
      <c r="AK4890" s="112">
        <v>291</v>
      </c>
    </row>
    <row r="4891" spans="31:37" hidden="1" x14ac:dyDescent="0.35">
      <c r="AE4891" s="8" t="s">
        <v>15421</v>
      </c>
      <c r="AF4891" s="8" t="s">
        <v>15422</v>
      </c>
      <c r="AH4891" s="8" t="s">
        <v>4766</v>
      </c>
      <c r="AI4891" s="8" t="s">
        <v>260</v>
      </c>
      <c r="AJ4891" s="8" t="s">
        <v>4767</v>
      </c>
      <c r="AK4891" s="112">
        <v>59</v>
      </c>
    </row>
    <row r="4892" spans="31:37" hidden="1" x14ac:dyDescent="0.35">
      <c r="AE4892" s="8" t="s">
        <v>15423</v>
      </c>
      <c r="AF4892" s="8" t="s">
        <v>15424</v>
      </c>
      <c r="AH4892" s="8" t="s">
        <v>3584</v>
      </c>
      <c r="AI4892" s="8" t="s">
        <v>260</v>
      </c>
      <c r="AJ4892" s="8" t="s">
        <v>15425</v>
      </c>
      <c r="AK4892" s="112">
        <v>266</v>
      </c>
    </row>
    <row r="4893" spans="31:37" hidden="1" x14ac:dyDescent="0.35">
      <c r="AE4893" s="8" t="s">
        <v>15426</v>
      </c>
      <c r="AF4893" s="8" t="s">
        <v>15427</v>
      </c>
      <c r="AG4893" s="8" t="s">
        <v>15428</v>
      </c>
      <c r="AH4893" s="8" t="s">
        <v>1153</v>
      </c>
      <c r="AI4893" s="8" t="s">
        <v>811</v>
      </c>
      <c r="AJ4893" s="8" t="s">
        <v>6239</v>
      </c>
      <c r="AK4893" s="112">
        <v>49</v>
      </c>
    </row>
    <row r="4894" spans="31:37" hidden="1" x14ac:dyDescent="0.35">
      <c r="AE4894" s="8" t="s">
        <v>15429</v>
      </c>
      <c r="AF4894" s="8" t="s">
        <v>15430</v>
      </c>
      <c r="AG4894" s="8" t="s">
        <v>15431</v>
      </c>
      <c r="AH4894" s="8" t="s">
        <v>988</v>
      </c>
      <c r="AI4894" s="8" t="s">
        <v>329</v>
      </c>
      <c r="AJ4894" s="8" t="s">
        <v>1950</v>
      </c>
      <c r="AK4894" s="112">
        <v>46</v>
      </c>
    </row>
    <row r="4895" spans="31:37" hidden="1" x14ac:dyDescent="0.35">
      <c r="AE4895" s="8" t="s">
        <v>15432</v>
      </c>
      <c r="AF4895" s="8" t="s">
        <v>17213</v>
      </c>
      <c r="AG4895" s="8" t="s">
        <v>17214</v>
      </c>
      <c r="AH4895" s="8" t="s">
        <v>988</v>
      </c>
      <c r="AI4895" s="8" t="s">
        <v>329</v>
      </c>
      <c r="AJ4895" s="8" t="s">
        <v>13140</v>
      </c>
      <c r="AK4895" s="112">
        <v>69</v>
      </c>
    </row>
    <row r="4896" spans="31:37" hidden="1" x14ac:dyDescent="0.35">
      <c r="AE4896" s="8" t="s">
        <v>15433</v>
      </c>
      <c r="AF4896" s="8" t="s">
        <v>15434</v>
      </c>
      <c r="AG4896" s="8" t="s">
        <v>15435</v>
      </c>
      <c r="AH4896" s="8" t="s">
        <v>3395</v>
      </c>
      <c r="AI4896" s="8" t="s">
        <v>115</v>
      </c>
      <c r="AJ4896" s="8" t="s">
        <v>4532</v>
      </c>
      <c r="AK4896" s="112">
        <v>138</v>
      </c>
    </row>
    <row r="4897" spans="31:37" hidden="1" x14ac:dyDescent="0.35">
      <c r="AE4897" s="8" t="s">
        <v>15436</v>
      </c>
      <c r="AF4897" s="8" t="s">
        <v>15437</v>
      </c>
      <c r="AG4897" s="8" t="s">
        <v>15438</v>
      </c>
      <c r="AH4897" s="8" t="s">
        <v>22</v>
      </c>
      <c r="AI4897" s="8" t="s">
        <v>22</v>
      </c>
      <c r="AJ4897" s="8" t="s">
        <v>489</v>
      </c>
      <c r="AK4897" s="112">
        <v>136</v>
      </c>
    </row>
    <row r="4898" spans="31:37" hidden="1" x14ac:dyDescent="0.35">
      <c r="AE4898" s="8" t="s">
        <v>15439</v>
      </c>
      <c r="AF4898" s="8" t="s">
        <v>15440</v>
      </c>
      <c r="AG4898" s="8" t="s">
        <v>15441</v>
      </c>
      <c r="AH4898" s="8" t="s">
        <v>4385</v>
      </c>
      <c r="AI4898" s="8" t="s">
        <v>811</v>
      </c>
      <c r="AJ4898" s="8" t="s">
        <v>4386</v>
      </c>
      <c r="AK4898" s="112">
        <v>198</v>
      </c>
    </row>
    <row r="4899" spans="31:37" hidden="1" x14ac:dyDescent="0.35">
      <c r="AE4899" s="8" t="s">
        <v>15442</v>
      </c>
      <c r="AF4899" s="8" t="s">
        <v>15443</v>
      </c>
      <c r="AG4899" s="8" t="s">
        <v>15443</v>
      </c>
      <c r="AH4899" s="8" t="s">
        <v>2326</v>
      </c>
      <c r="AI4899" s="8" t="s">
        <v>115</v>
      </c>
      <c r="AJ4899" s="8" t="s">
        <v>15444</v>
      </c>
      <c r="AK4899" s="112">
        <v>179</v>
      </c>
    </row>
    <row r="4900" spans="31:37" hidden="1" x14ac:dyDescent="0.35">
      <c r="AE4900" s="8" t="s">
        <v>15445</v>
      </c>
      <c r="AF4900" s="8" t="s">
        <v>15446</v>
      </c>
      <c r="AG4900" s="8" t="s">
        <v>15447</v>
      </c>
      <c r="AH4900" s="8" t="s">
        <v>33</v>
      </c>
      <c r="AI4900" s="8" t="s">
        <v>34</v>
      </c>
      <c r="AJ4900" s="8" t="s">
        <v>35</v>
      </c>
      <c r="AK4900" s="112">
        <v>81</v>
      </c>
    </row>
    <row r="4901" spans="31:37" hidden="1" x14ac:dyDescent="0.35">
      <c r="AE4901" s="8" t="s">
        <v>15448</v>
      </c>
      <c r="AF4901" s="8" t="s">
        <v>15449</v>
      </c>
      <c r="AG4901" s="8" t="s">
        <v>15450</v>
      </c>
      <c r="AH4901" s="8" t="s">
        <v>329</v>
      </c>
      <c r="AI4901" s="8" t="s">
        <v>329</v>
      </c>
      <c r="AJ4901" s="8" t="s">
        <v>476</v>
      </c>
      <c r="AK4901" s="112">
        <v>87</v>
      </c>
    </row>
    <row r="4902" spans="31:37" hidden="1" x14ac:dyDescent="0.35">
      <c r="AE4902" s="8" t="s">
        <v>15452</v>
      </c>
      <c r="AF4902" s="8" t="s">
        <v>15453</v>
      </c>
      <c r="AH4902" s="8" t="s">
        <v>5169</v>
      </c>
      <c r="AI4902" s="8" t="s">
        <v>127</v>
      </c>
      <c r="AJ4902" s="8" t="s">
        <v>5170</v>
      </c>
      <c r="AK4902" s="112">
        <v>174</v>
      </c>
    </row>
    <row r="4903" spans="31:37" hidden="1" x14ac:dyDescent="0.35">
      <c r="AE4903" s="8" t="s">
        <v>15454</v>
      </c>
      <c r="AF4903" s="8" t="s">
        <v>15455</v>
      </c>
      <c r="AG4903" s="8" t="s">
        <v>15456</v>
      </c>
      <c r="AH4903" s="8" t="s">
        <v>13433</v>
      </c>
      <c r="AI4903" s="8" t="s">
        <v>22</v>
      </c>
      <c r="AJ4903" s="8" t="s">
        <v>13450</v>
      </c>
      <c r="AK4903" s="112">
        <v>74</v>
      </c>
    </row>
    <row r="4904" spans="31:37" hidden="1" x14ac:dyDescent="0.35">
      <c r="AE4904" s="8" t="s">
        <v>15457</v>
      </c>
      <c r="AF4904" s="8" t="s">
        <v>15458</v>
      </c>
      <c r="AG4904" s="8" t="s">
        <v>15459</v>
      </c>
      <c r="AH4904" s="8" t="s">
        <v>10285</v>
      </c>
      <c r="AI4904" s="8" t="s">
        <v>329</v>
      </c>
      <c r="AJ4904" s="8" t="s">
        <v>10286</v>
      </c>
      <c r="AK4904" s="112">
        <v>146</v>
      </c>
    </row>
    <row r="4905" spans="31:37" hidden="1" x14ac:dyDescent="0.35">
      <c r="AE4905" s="8" t="s">
        <v>15460</v>
      </c>
      <c r="AF4905" s="8" t="s">
        <v>15461</v>
      </c>
      <c r="AG4905" s="8" t="s">
        <v>15462</v>
      </c>
      <c r="AH4905" s="8" t="s">
        <v>34</v>
      </c>
      <c r="AI4905" s="8" t="s">
        <v>34</v>
      </c>
      <c r="AJ4905" s="8" t="s">
        <v>3500</v>
      </c>
      <c r="AK4905" s="112">
        <v>150</v>
      </c>
    </row>
    <row r="4906" spans="31:37" hidden="1" x14ac:dyDescent="0.35">
      <c r="AE4906" s="8" t="s">
        <v>15463</v>
      </c>
      <c r="AF4906" s="8" t="s">
        <v>15464</v>
      </c>
      <c r="AG4906" s="8" t="s">
        <v>15465</v>
      </c>
      <c r="AH4906" s="8" t="s">
        <v>752</v>
      </c>
      <c r="AI4906" s="8" t="s">
        <v>753</v>
      </c>
      <c r="AJ4906" s="8" t="s">
        <v>2510</v>
      </c>
      <c r="AK4906" s="112">
        <v>326</v>
      </c>
    </row>
    <row r="4907" spans="31:37" hidden="1" x14ac:dyDescent="0.35">
      <c r="AE4907" s="8" t="s">
        <v>15466</v>
      </c>
      <c r="AF4907" s="8" t="s">
        <v>15467</v>
      </c>
      <c r="AG4907" s="8" t="s">
        <v>15468</v>
      </c>
      <c r="AH4907" s="8" t="s">
        <v>10367</v>
      </c>
      <c r="AI4907" s="8" t="s">
        <v>275</v>
      </c>
      <c r="AJ4907" s="8" t="s">
        <v>10368</v>
      </c>
      <c r="AK4907" s="112">
        <v>64</v>
      </c>
    </row>
    <row r="4908" spans="31:37" hidden="1" x14ac:dyDescent="0.35">
      <c r="AE4908" s="8" t="s">
        <v>15469</v>
      </c>
      <c r="AF4908" s="8" t="s">
        <v>15470</v>
      </c>
      <c r="AG4908" s="8" t="s">
        <v>15471</v>
      </c>
      <c r="AH4908" s="8" t="s">
        <v>22</v>
      </c>
      <c r="AI4908" s="8" t="s">
        <v>22</v>
      </c>
      <c r="AJ4908" s="8" t="s">
        <v>13450</v>
      </c>
      <c r="AK4908" s="112">
        <v>118</v>
      </c>
    </row>
    <row r="4909" spans="31:37" hidden="1" x14ac:dyDescent="0.35">
      <c r="AE4909" s="8" t="s">
        <v>15472</v>
      </c>
      <c r="AF4909" s="8" t="s">
        <v>15473</v>
      </c>
      <c r="AG4909" s="8" t="s">
        <v>15474</v>
      </c>
      <c r="AH4909" s="8" t="s">
        <v>1428</v>
      </c>
      <c r="AI4909" s="8" t="s">
        <v>22</v>
      </c>
      <c r="AJ4909" s="8" t="s">
        <v>14978</v>
      </c>
      <c r="AK4909" s="112">
        <v>228</v>
      </c>
    </row>
    <row r="4910" spans="31:37" hidden="1" x14ac:dyDescent="0.35">
      <c r="AE4910" s="8" t="s">
        <v>15476</v>
      </c>
      <c r="AF4910" s="8" t="s">
        <v>16468</v>
      </c>
      <c r="AG4910" s="8" t="s">
        <v>15123</v>
      </c>
      <c r="AH4910" s="8" t="s">
        <v>15124</v>
      </c>
      <c r="AI4910" s="8" t="s">
        <v>811</v>
      </c>
      <c r="AJ4910" s="8" t="s">
        <v>15125</v>
      </c>
      <c r="AK4910" s="112">
        <v>158</v>
      </c>
    </row>
    <row r="4911" spans="31:37" hidden="1" x14ac:dyDescent="0.35">
      <c r="AE4911" s="8" t="s">
        <v>15478</v>
      </c>
      <c r="AF4911" s="8" t="s">
        <v>16804</v>
      </c>
      <c r="AG4911" s="8" t="s">
        <v>15479</v>
      </c>
      <c r="AH4911" s="8" t="s">
        <v>364</v>
      </c>
      <c r="AI4911" s="8" t="s">
        <v>364</v>
      </c>
      <c r="AJ4911" s="8" t="s">
        <v>1808</v>
      </c>
      <c r="AK4911" s="112">
        <v>192</v>
      </c>
    </row>
    <row r="4912" spans="31:37" hidden="1" x14ac:dyDescent="0.35">
      <c r="AE4912" s="8" t="s">
        <v>15480</v>
      </c>
      <c r="AF4912" s="8" t="s">
        <v>15481</v>
      </c>
      <c r="AG4912" s="8" t="s">
        <v>15482</v>
      </c>
      <c r="AH4912" s="8" t="s">
        <v>1275</v>
      </c>
      <c r="AI4912" s="8" t="s">
        <v>127</v>
      </c>
      <c r="AJ4912" s="8" t="s">
        <v>1770</v>
      </c>
      <c r="AK4912" s="112">
        <v>177</v>
      </c>
    </row>
    <row r="4913" spans="31:37" hidden="1" x14ac:dyDescent="0.35">
      <c r="AE4913" s="8" t="s">
        <v>15483</v>
      </c>
      <c r="AF4913" s="8" t="s">
        <v>15484</v>
      </c>
      <c r="AG4913" s="8" t="s">
        <v>15485</v>
      </c>
      <c r="AH4913" s="8" t="s">
        <v>22</v>
      </c>
      <c r="AI4913" s="8" t="s">
        <v>22</v>
      </c>
      <c r="AJ4913" s="8" t="s">
        <v>1410</v>
      </c>
      <c r="AK4913" s="112">
        <v>71</v>
      </c>
    </row>
    <row r="4914" spans="31:37" hidden="1" x14ac:dyDescent="0.35">
      <c r="AE4914" s="8" t="s">
        <v>15486</v>
      </c>
      <c r="AF4914" s="8" t="s">
        <v>15487</v>
      </c>
      <c r="AG4914" s="8" t="s">
        <v>15488</v>
      </c>
      <c r="AH4914" s="8" t="s">
        <v>15489</v>
      </c>
      <c r="AI4914" s="8" t="s">
        <v>115</v>
      </c>
      <c r="AJ4914" s="8" t="s">
        <v>1826</v>
      </c>
      <c r="AK4914" s="112">
        <v>99</v>
      </c>
    </row>
    <row r="4915" spans="31:37" hidden="1" x14ac:dyDescent="0.35">
      <c r="AE4915" s="8" t="s">
        <v>15490</v>
      </c>
      <c r="AF4915" s="8" t="s">
        <v>17215</v>
      </c>
      <c r="AG4915" s="8" t="s">
        <v>15491</v>
      </c>
      <c r="AH4915" s="8" t="s">
        <v>126</v>
      </c>
      <c r="AI4915" s="8" t="s">
        <v>127</v>
      </c>
      <c r="AJ4915" s="8" t="s">
        <v>5406</v>
      </c>
      <c r="AK4915" s="112">
        <v>48</v>
      </c>
    </row>
    <row r="4916" spans="31:37" hidden="1" x14ac:dyDescent="0.35">
      <c r="AE4916" s="8" t="s">
        <v>15492</v>
      </c>
      <c r="AF4916" s="8" t="s">
        <v>15493</v>
      </c>
      <c r="AG4916" s="8" t="s">
        <v>15493</v>
      </c>
      <c r="AH4916" s="8" t="s">
        <v>172</v>
      </c>
      <c r="AI4916" s="8" t="s">
        <v>22</v>
      </c>
      <c r="AJ4916" s="8" t="s">
        <v>9753</v>
      </c>
      <c r="AK4916" s="112">
        <v>337</v>
      </c>
    </row>
    <row r="4917" spans="31:37" hidden="1" x14ac:dyDescent="0.35">
      <c r="AE4917" s="8" t="s">
        <v>15494</v>
      </c>
      <c r="AF4917" s="8" t="s">
        <v>15495</v>
      </c>
      <c r="AG4917" s="8" t="s">
        <v>15496</v>
      </c>
      <c r="AH4917" s="8" t="s">
        <v>22</v>
      </c>
      <c r="AI4917" s="8" t="s">
        <v>22</v>
      </c>
      <c r="AJ4917" s="8" t="s">
        <v>453</v>
      </c>
      <c r="AK4917" s="112">
        <v>47</v>
      </c>
    </row>
    <row r="4918" spans="31:37" hidden="1" x14ac:dyDescent="0.35">
      <c r="AE4918" s="8" t="s">
        <v>15497</v>
      </c>
      <c r="AF4918" s="8" t="s">
        <v>15498</v>
      </c>
      <c r="AG4918" s="8" t="s">
        <v>15499</v>
      </c>
      <c r="AH4918" s="8" t="s">
        <v>148</v>
      </c>
      <c r="AI4918" s="8" t="s">
        <v>148</v>
      </c>
      <c r="AJ4918" s="8" t="s">
        <v>8325</v>
      </c>
      <c r="AK4918" s="112">
        <v>119</v>
      </c>
    </row>
    <row r="4919" spans="31:37" hidden="1" x14ac:dyDescent="0.35">
      <c r="AE4919" s="8" t="s">
        <v>15500</v>
      </c>
      <c r="AF4919" s="8" t="s">
        <v>15501</v>
      </c>
      <c r="AH4919" s="8" t="s">
        <v>8614</v>
      </c>
      <c r="AI4919" s="8" t="s">
        <v>956</v>
      </c>
      <c r="AJ4919" s="8" t="s">
        <v>7189</v>
      </c>
      <c r="AK4919" s="112">
        <v>75</v>
      </c>
    </row>
    <row r="4920" spans="31:37" hidden="1" x14ac:dyDescent="0.35">
      <c r="AE4920" s="8" t="s">
        <v>15502</v>
      </c>
      <c r="AF4920" s="8" t="s">
        <v>15503</v>
      </c>
      <c r="AG4920" s="8" t="s">
        <v>15504</v>
      </c>
      <c r="AH4920" s="8" t="s">
        <v>4187</v>
      </c>
      <c r="AI4920" s="8" t="s">
        <v>22</v>
      </c>
      <c r="AJ4920" s="8" t="s">
        <v>4188</v>
      </c>
      <c r="AK4920" s="112">
        <v>33</v>
      </c>
    </row>
    <row r="4921" spans="31:37" hidden="1" x14ac:dyDescent="0.35">
      <c r="AE4921" s="8" t="s">
        <v>15505</v>
      </c>
      <c r="AF4921" s="8" t="s">
        <v>15506</v>
      </c>
      <c r="AG4921" s="8" t="s">
        <v>15507</v>
      </c>
      <c r="AH4921" s="8" t="s">
        <v>3584</v>
      </c>
      <c r="AI4921" s="8" t="s">
        <v>260</v>
      </c>
      <c r="AJ4921" s="8" t="s">
        <v>15425</v>
      </c>
      <c r="AK4921" s="112">
        <v>149</v>
      </c>
    </row>
    <row r="4922" spans="31:37" hidden="1" x14ac:dyDescent="0.35">
      <c r="AE4922" s="8" t="s">
        <v>15508</v>
      </c>
      <c r="AF4922" s="8" t="s">
        <v>15509</v>
      </c>
      <c r="AG4922" s="8" t="s">
        <v>15274</v>
      </c>
      <c r="AH4922" s="8" t="s">
        <v>4684</v>
      </c>
      <c r="AI4922" s="8" t="s">
        <v>260</v>
      </c>
      <c r="AJ4922" s="8" t="s">
        <v>4685</v>
      </c>
      <c r="AK4922" s="112">
        <v>138</v>
      </c>
    </row>
    <row r="4923" spans="31:37" hidden="1" x14ac:dyDescent="0.35">
      <c r="AE4923" s="8" t="s">
        <v>15510</v>
      </c>
      <c r="AF4923" s="8" t="s">
        <v>15511</v>
      </c>
      <c r="AG4923" s="8" t="s">
        <v>15512</v>
      </c>
      <c r="AH4923" s="8" t="s">
        <v>4363</v>
      </c>
      <c r="AI4923" s="8" t="s">
        <v>127</v>
      </c>
      <c r="AJ4923" s="8" t="s">
        <v>4364</v>
      </c>
      <c r="AK4923" s="112">
        <v>61</v>
      </c>
    </row>
    <row r="4924" spans="31:37" hidden="1" x14ac:dyDescent="0.35">
      <c r="AE4924" s="8" t="s">
        <v>15513</v>
      </c>
      <c r="AF4924" s="8" t="s">
        <v>9606</v>
      </c>
      <c r="AG4924" s="8" t="s">
        <v>15514</v>
      </c>
      <c r="AH4924" s="8" t="s">
        <v>22</v>
      </c>
      <c r="AI4924" s="8" t="s">
        <v>22</v>
      </c>
      <c r="AJ4924" s="8" t="s">
        <v>469</v>
      </c>
      <c r="AK4924" s="112">
        <v>101</v>
      </c>
    </row>
    <row r="4925" spans="31:37" hidden="1" x14ac:dyDescent="0.35">
      <c r="AE4925" s="8" t="s">
        <v>15515</v>
      </c>
      <c r="AF4925" s="8" t="s">
        <v>15516</v>
      </c>
      <c r="AG4925" s="8" t="s">
        <v>15517</v>
      </c>
      <c r="AH4925" s="8" t="s">
        <v>687</v>
      </c>
      <c r="AI4925" s="8" t="s">
        <v>34</v>
      </c>
      <c r="AJ4925" s="8" t="s">
        <v>2060</v>
      </c>
      <c r="AK4925" s="112">
        <v>98</v>
      </c>
    </row>
    <row r="4926" spans="31:37" hidden="1" x14ac:dyDescent="0.35">
      <c r="AE4926" s="8" t="s">
        <v>15518</v>
      </c>
      <c r="AF4926" s="8" t="s">
        <v>15519</v>
      </c>
      <c r="AG4926" s="8" t="s">
        <v>15520</v>
      </c>
      <c r="AH4926" s="8" t="s">
        <v>364</v>
      </c>
      <c r="AI4926" s="8" t="s">
        <v>364</v>
      </c>
      <c r="AJ4926" s="8" t="s">
        <v>9302</v>
      </c>
      <c r="AK4926" s="112">
        <v>115</v>
      </c>
    </row>
    <row r="4927" spans="31:37" hidden="1" x14ac:dyDescent="0.35">
      <c r="AE4927" s="8" t="s">
        <v>17216</v>
      </c>
      <c r="AF4927" s="8" t="s">
        <v>17217</v>
      </c>
      <c r="AG4927" s="8" t="s">
        <v>17218</v>
      </c>
      <c r="AH4927" s="8" t="s">
        <v>752</v>
      </c>
      <c r="AI4927" s="8" t="s">
        <v>753</v>
      </c>
      <c r="AJ4927" s="8" t="s">
        <v>2510</v>
      </c>
      <c r="AK4927" s="112">
        <v>93</v>
      </c>
    </row>
    <row r="4928" spans="31:37" hidden="1" x14ac:dyDescent="0.35">
      <c r="AE4928" s="8" t="s">
        <v>15521</v>
      </c>
      <c r="AF4928" s="8" t="s">
        <v>15522</v>
      </c>
      <c r="AG4928" s="8" t="s">
        <v>17219</v>
      </c>
      <c r="AH4928" s="8" t="s">
        <v>5008</v>
      </c>
      <c r="AI4928" s="8" t="s">
        <v>734</v>
      </c>
      <c r="AJ4928" s="8" t="s">
        <v>5009</v>
      </c>
      <c r="AK4928" s="112">
        <v>71</v>
      </c>
    </row>
    <row r="4929" spans="31:37" hidden="1" x14ac:dyDescent="0.35">
      <c r="AE4929" s="8" t="s">
        <v>15523</v>
      </c>
      <c r="AF4929" s="8" t="s">
        <v>15524</v>
      </c>
      <c r="AG4929" s="8" t="s">
        <v>15524</v>
      </c>
      <c r="AH4929" s="8" t="s">
        <v>87</v>
      </c>
      <c r="AI4929" s="8" t="s">
        <v>22</v>
      </c>
      <c r="AJ4929" s="8" t="s">
        <v>88</v>
      </c>
      <c r="AK4929" s="112">
        <v>57</v>
      </c>
    </row>
    <row r="4930" spans="31:37" hidden="1" x14ac:dyDescent="0.35">
      <c r="AE4930" s="8" t="s">
        <v>15525</v>
      </c>
      <c r="AF4930" s="8" t="s">
        <v>15526</v>
      </c>
      <c r="AG4930" s="8" t="s">
        <v>15527</v>
      </c>
      <c r="AH4930" s="8" t="s">
        <v>364</v>
      </c>
      <c r="AI4930" s="8" t="s">
        <v>364</v>
      </c>
      <c r="AJ4930" s="8" t="s">
        <v>510</v>
      </c>
      <c r="AK4930" s="112">
        <v>53</v>
      </c>
    </row>
    <row r="4931" spans="31:37" hidden="1" x14ac:dyDescent="0.35">
      <c r="AE4931" s="8" t="s">
        <v>15528</v>
      </c>
      <c r="AF4931" s="8" t="s">
        <v>15529</v>
      </c>
      <c r="AG4931" s="8" t="s">
        <v>15530</v>
      </c>
      <c r="AH4931" s="8" t="s">
        <v>260</v>
      </c>
      <c r="AI4931" s="8" t="s">
        <v>260</v>
      </c>
      <c r="AJ4931" s="8" t="s">
        <v>13880</v>
      </c>
      <c r="AK4931" s="112">
        <v>32</v>
      </c>
    </row>
    <row r="4932" spans="31:37" hidden="1" x14ac:dyDescent="0.35">
      <c r="AE4932" s="8" t="s">
        <v>15531</v>
      </c>
      <c r="AF4932" s="8" t="s">
        <v>15532</v>
      </c>
      <c r="AG4932" s="8" t="s">
        <v>15533</v>
      </c>
      <c r="AH4932" s="8" t="s">
        <v>1711</v>
      </c>
      <c r="AI4932" s="8" t="s">
        <v>22</v>
      </c>
      <c r="AJ4932" s="8" t="s">
        <v>15534</v>
      </c>
      <c r="AK4932" s="112">
        <v>145</v>
      </c>
    </row>
    <row r="4933" spans="31:37" hidden="1" x14ac:dyDescent="0.35">
      <c r="AE4933" s="8" t="s">
        <v>15535</v>
      </c>
      <c r="AF4933" s="8" t="s">
        <v>15536</v>
      </c>
      <c r="AG4933" s="8" t="s">
        <v>15537</v>
      </c>
      <c r="AH4933" s="8" t="s">
        <v>15538</v>
      </c>
      <c r="AI4933" s="8" t="s">
        <v>22</v>
      </c>
      <c r="AJ4933" s="8" t="s">
        <v>10387</v>
      </c>
      <c r="AK4933" s="112">
        <v>35</v>
      </c>
    </row>
    <row r="4934" spans="31:37" hidden="1" x14ac:dyDescent="0.35">
      <c r="AE4934" s="8" t="s">
        <v>15539</v>
      </c>
      <c r="AF4934" s="8" t="s">
        <v>15540</v>
      </c>
      <c r="AG4934" s="8" t="s">
        <v>15541</v>
      </c>
      <c r="AH4934" s="8" t="s">
        <v>200</v>
      </c>
      <c r="AI4934" s="8" t="s">
        <v>34</v>
      </c>
      <c r="AJ4934" s="8" t="s">
        <v>900</v>
      </c>
      <c r="AK4934" s="112">
        <v>153</v>
      </c>
    </row>
    <row r="4935" spans="31:37" hidden="1" x14ac:dyDescent="0.35">
      <c r="AE4935" s="8" t="s">
        <v>15542</v>
      </c>
      <c r="AF4935" s="8" t="s">
        <v>7118</v>
      </c>
      <c r="AG4935" s="8" t="s">
        <v>7119</v>
      </c>
      <c r="AH4935" s="8" t="s">
        <v>7120</v>
      </c>
      <c r="AI4935" s="8" t="s">
        <v>37</v>
      </c>
      <c r="AJ4935" s="8" t="s">
        <v>7121</v>
      </c>
      <c r="AK4935" s="112">
        <v>47</v>
      </c>
    </row>
    <row r="4936" spans="31:37" hidden="1" x14ac:dyDescent="0.35">
      <c r="AE4936" s="8" t="s">
        <v>15543</v>
      </c>
      <c r="AF4936" s="8" t="s">
        <v>15544</v>
      </c>
      <c r="AG4936" s="8" t="s">
        <v>15545</v>
      </c>
      <c r="AH4936" s="8" t="s">
        <v>15546</v>
      </c>
      <c r="AI4936" s="8" t="s">
        <v>205</v>
      </c>
      <c r="AJ4936" s="8" t="s">
        <v>994</v>
      </c>
      <c r="AK4936" s="112">
        <v>73</v>
      </c>
    </row>
    <row r="4937" spans="31:37" hidden="1" x14ac:dyDescent="0.35">
      <c r="AE4937" s="8" t="s">
        <v>15547</v>
      </c>
      <c r="AF4937" s="8" t="s">
        <v>15548</v>
      </c>
      <c r="AG4937" s="8" t="s">
        <v>15549</v>
      </c>
      <c r="AH4937" s="8" t="s">
        <v>120</v>
      </c>
      <c r="AI4937" s="8" t="s">
        <v>120</v>
      </c>
      <c r="AJ4937" s="8" t="s">
        <v>3101</v>
      </c>
      <c r="AK4937" s="112">
        <v>110</v>
      </c>
    </row>
    <row r="4938" spans="31:37" hidden="1" x14ac:dyDescent="0.35">
      <c r="AE4938" s="8" t="s">
        <v>15550</v>
      </c>
      <c r="AF4938" s="8" t="s">
        <v>15551</v>
      </c>
      <c r="AG4938" s="8" t="s">
        <v>15552</v>
      </c>
      <c r="AH4938" s="8" t="s">
        <v>22</v>
      </c>
      <c r="AI4938" s="8" t="s">
        <v>22</v>
      </c>
      <c r="AJ4938" s="8" t="s">
        <v>10226</v>
      </c>
      <c r="AK4938" s="112">
        <v>80</v>
      </c>
    </row>
    <row r="4939" spans="31:37" hidden="1" x14ac:dyDescent="0.35">
      <c r="AE4939" s="8" t="s">
        <v>15553</v>
      </c>
      <c r="AF4939" s="8" t="s">
        <v>15554</v>
      </c>
      <c r="AG4939" s="8" t="s">
        <v>15555</v>
      </c>
      <c r="AH4939" s="8" t="s">
        <v>625</v>
      </c>
      <c r="AI4939" s="8" t="s">
        <v>379</v>
      </c>
      <c r="AJ4939" s="8" t="s">
        <v>10406</v>
      </c>
      <c r="AK4939" s="112">
        <v>177</v>
      </c>
    </row>
    <row r="4940" spans="31:37" hidden="1" x14ac:dyDescent="0.35">
      <c r="AE4940" s="8" t="s">
        <v>15556</v>
      </c>
      <c r="AF4940" s="8" t="s">
        <v>15557</v>
      </c>
      <c r="AG4940" s="8" t="s">
        <v>15558</v>
      </c>
      <c r="AH4940" s="8" t="s">
        <v>234</v>
      </c>
      <c r="AI4940" s="8" t="s">
        <v>16</v>
      </c>
      <c r="AJ4940" s="8" t="s">
        <v>3204</v>
      </c>
      <c r="AK4940" s="112">
        <v>95</v>
      </c>
    </row>
    <row r="4941" spans="31:37" hidden="1" x14ac:dyDescent="0.35">
      <c r="AE4941" s="8" t="s">
        <v>15559</v>
      </c>
      <c r="AF4941" s="8" t="s">
        <v>15560</v>
      </c>
      <c r="AG4941" s="8" t="s">
        <v>15561</v>
      </c>
      <c r="AH4941" s="8" t="s">
        <v>200</v>
      </c>
      <c r="AI4941" s="8" t="s">
        <v>34</v>
      </c>
      <c r="AJ4941" s="8" t="s">
        <v>13146</v>
      </c>
      <c r="AK4941" s="112">
        <v>134</v>
      </c>
    </row>
    <row r="4942" spans="31:37" hidden="1" x14ac:dyDescent="0.35">
      <c r="AE4942" s="8" t="s">
        <v>15562</v>
      </c>
      <c r="AF4942" s="8" t="s">
        <v>15563</v>
      </c>
      <c r="AG4942" s="8" t="s">
        <v>15564</v>
      </c>
      <c r="AH4942" s="8" t="s">
        <v>638</v>
      </c>
      <c r="AI4942" s="8" t="s">
        <v>275</v>
      </c>
      <c r="AJ4942" s="8" t="s">
        <v>6928</v>
      </c>
      <c r="AK4942" s="112">
        <v>59</v>
      </c>
    </row>
    <row r="4943" spans="31:37" hidden="1" x14ac:dyDescent="0.35">
      <c r="AE4943" s="8" t="s">
        <v>15565</v>
      </c>
      <c r="AF4943" s="8" t="s">
        <v>15566</v>
      </c>
      <c r="AG4943" s="8" t="s">
        <v>15567</v>
      </c>
      <c r="AH4943" s="8" t="s">
        <v>625</v>
      </c>
      <c r="AI4943" s="8" t="s">
        <v>379</v>
      </c>
      <c r="AJ4943" s="8" t="s">
        <v>15568</v>
      </c>
      <c r="AK4943" s="112">
        <v>145</v>
      </c>
    </row>
    <row r="4944" spans="31:37" hidden="1" x14ac:dyDescent="0.35">
      <c r="AE4944" s="8" t="s">
        <v>15569</v>
      </c>
      <c r="AF4944" s="8" t="s">
        <v>15570</v>
      </c>
      <c r="AG4944" s="8" t="s">
        <v>15571</v>
      </c>
      <c r="AH4944" s="8" t="s">
        <v>2844</v>
      </c>
      <c r="AI4944" s="8" t="s">
        <v>260</v>
      </c>
      <c r="AJ4944" s="8" t="s">
        <v>2846</v>
      </c>
      <c r="AK4944" s="112">
        <v>88</v>
      </c>
    </row>
    <row r="4945" spans="31:37" hidden="1" x14ac:dyDescent="0.35">
      <c r="AE4945" s="8" t="s">
        <v>15572</v>
      </c>
      <c r="AF4945" s="8" t="s">
        <v>15573</v>
      </c>
      <c r="AG4945" s="8" t="s">
        <v>15573</v>
      </c>
      <c r="AH4945" s="8" t="s">
        <v>329</v>
      </c>
      <c r="AI4945" s="8" t="s">
        <v>329</v>
      </c>
      <c r="AJ4945" s="8" t="s">
        <v>4512</v>
      </c>
      <c r="AK4945" s="112">
        <v>137</v>
      </c>
    </row>
    <row r="4946" spans="31:37" hidden="1" x14ac:dyDescent="0.35">
      <c r="AE4946" s="8" t="s">
        <v>15574</v>
      </c>
      <c r="AF4946" s="8" t="s">
        <v>15575</v>
      </c>
      <c r="AG4946" s="8" t="s">
        <v>15576</v>
      </c>
      <c r="AH4946" s="8" t="s">
        <v>329</v>
      </c>
      <c r="AI4946" s="8" t="s">
        <v>329</v>
      </c>
      <c r="AJ4946" s="8" t="s">
        <v>8953</v>
      </c>
      <c r="AK4946" s="112">
        <v>93</v>
      </c>
    </row>
    <row r="4947" spans="31:37" hidden="1" x14ac:dyDescent="0.35">
      <c r="AE4947" s="8" t="s">
        <v>15577</v>
      </c>
      <c r="AF4947" s="8" t="s">
        <v>15578</v>
      </c>
      <c r="AG4947" s="8" t="s">
        <v>15576</v>
      </c>
      <c r="AH4947" s="8" t="s">
        <v>329</v>
      </c>
      <c r="AI4947" s="8" t="s">
        <v>329</v>
      </c>
      <c r="AJ4947" s="8" t="s">
        <v>8953</v>
      </c>
      <c r="AK4947" s="112">
        <v>135</v>
      </c>
    </row>
    <row r="4948" spans="31:37" hidden="1" x14ac:dyDescent="0.35">
      <c r="AE4948" s="8" t="s">
        <v>15579</v>
      </c>
      <c r="AF4948" s="8" t="s">
        <v>15580</v>
      </c>
      <c r="AG4948" s="8" t="s">
        <v>15581</v>
      </c>
      <c r="AH4948" s="8" t="s">
        <v>4432</v>
      </c>
      <c r="AI4948" s="8" t="s">
        <v>312</v>
      </c>
      <c r="AJ4948" s="8" t="s">
        <v>4433</v>
      </c>
      <c r="AK4948" s="112">
        <v>133</v>
      </c>
    </row>
    <row r="4949" spans="31:37" hidden="1" x14ac:dyDescent="0.35">
      <c r="AE4949" s="8" t="s">
        <v>15582</v>
      </c>
      <c r="AF4949" s="8" t="s">
        <v>15583</v>
      </c>
      <c r="AG4949" s="8" t="s">
        <v>14074</v>
      </c>
      <c r="AH4949" s="8" t="s">
        <v>329</v>
      </c>
      <c r="AI4949" s="8" t="s">
        <v>329</v>
      </c>
      <c r="AJ4949" s="8" t="s">
        <v>3277</v>
      </c>
      <c r="AK4949" s="112">
        <v>80</v>
      </c>
    </row>
    <row r="4950" spans="31:37" hidden="1" x14ac:dyDescent="0.35">
      <c r="AE4950" s="8" t="s">
        <v>15584</v>
      </c>
      <c r="AF4950" s="8" t="s">
        <v>15585</v>
      </c>
      <c r="AG4950" s="8" t="s">
        <v>15586</v>
      </c>
      <c r="AH4950" s="8" t="s">
        <v>15587</v>
      </c>
      <c r="AI4950" s="8" t="s">
        <v>115</v>
      </c>
      <c r="AJ4950" s="8" t="s">
        <v>15588</v>
      </c>
      <c r="AK4950" s="112">
        <v>49</v>
      </c>
    </row>
    <row r="4951" spans="31:37" hidden="1" x14ac:dyDescent="0.35">
      <c r="AE4951" s="8" t="s">
        <v>15589</v>
      </c>
      <c r="AF4951" s="8" t="s">
        <v>15590</v>
      </c>
      <c r="AG4951" s="8" t="s">
        <v>15591</v>
      </c>
      <c r="AH4951" s="8" t="s">
        <v>81</v>
      </c>
      <c r="AI4951" s="8" t="s">
        <v>82</v>
      </c>
      <c r="AJ4951" s="8" t="s">
        <v>83</v>
      </c>
      <c r="AK4951" s="112">
        <v>61</v>
      </c>
    </row>
    <row r="4952" spans="31:37" hidden="1" x14ac:dyDescent="0.35">
      <c r="AE4952" s="8" t="s">
        <v>15592</v>
      </c>
      <c r="AF4952" s="8" t="s">
        <v>15593</v>
      </c>
      <c r="AG4952" s="8" t="s">
        <v>15594</v>
      </c>
      <c r="AH4952" s="8" t="s">
        <v>22</v>
      </c>
      <c r="AI4952" s="8" t="s">
        <v>22</v>
      </c>
      <c r="AJ4952" s="8" t="s">
        <v>878</v>
      </c>
      <c r="AK4952" s="112">
        <v>89</v>
      </c>
    </row>
    <row r="4953" spans="31:37" hidden="1" x14ac:dyDescent="0.35">
      <c r="AE4953" s="8" t="s">
        <v>15595</v>
      </c>
      <c r="AF4953" s="8" t="s">
        <v>15596</v>
      </c>
      <c r="AG4953" s="8" t="s">
        <v>15597</v>
      </c>
      <c r="AH4953" s="8" t="s">
        <v>120</v>
      </c>
      <c r="AI4953" s="8" t="s">
        <v>120</v>
      </c>
      <c r="AJ4953" s="8" t="s">
        <v>11390</v>
      </c>
      <c r="AK4953" s="112">
        <v>159</v>
      </c>
    </row>
    <row r="4954" spans="31:37" hidden="1" x14ac:dyDescent="0.35">
      <c r="AE4954" s="8" t="s">
        <v>15598</v>
      </c>
      <c r="AF4954" s="8" t="s">
        <v>15599</v>
      </c>
      <c r="AG4954" s="8" t="s">
        <v>15600</v>
      </c>
      <c r="AH4954" s="8" t="s">
        <v>4187</v>
      </c>
      <c r="AI4954" s="8" t="s">
        <v>22</v>
      </c>
      <c r="AJ4954" s="8" t="s">
        <v>4188</v>
      </c>
      <c r="AK4954" s="112">
        <v>101</v>
      </c>
    </row>
    <row r="4955" spans="31:37" hidden="1" x14ac:dyDescent="0.35">
      <c r="AE4955" s="8" t="s">
        <v>15601</v>
      </c>
      <c r="AF4955" s="8" t="s">
        <v>15602</v>
      </c>
      <c r="AG4955" s="8" t="s">
        <v>15603</v>
      </c>
      <c r="AH4955" s="8" t="s">
        <v>2153</v>
      </c>
      <c r="AI4955" s="8" t="s">
        <v>391</v>
      </c>
      <c r="AJ4955" s="8" t="s">
        <v>2154</v>
      </c>
      <c r="AK4955" s="112">
        <v>48</v>
      </c>
    </row>
    <row r="4956" spans="31:37" hidden="1" x14ac:dyDescent="0.35">
      <c r="AE4956" s="8" t="s">
        <v>15604</v>
      </c>
      <c r="AF4956" s="8" t="s">
        <v>15605</v>
      </c>
      <c r="AG4956" s="8" t="s">
        <v>15606</v>
      </c>
      <c r="AH4956" s="8" t="s">
        <v>1853</v>
      </c>
      <c r="AI4956" s="8" t="s">
        <v>22</v>
      </c>
      <c r="AJ4956" s="8" t="s">
        <v>2190</v>
      </c>
      <c r="AK4956" s="112">
        <v>63</v>
      </c>
    </row>
    <row r="4957" spans="31:37" hidden="1" x14ac:dyDescent="0.35">
      <c r="AE4957" s="8" t="s">
        <v>15607</v>
      </c>
      <c r="AF4957" s="8" t="s">
        <v>15608</v>
      </c>
      <c r="AG4957" s="8" t="s">
        <v>15609</v>
      </c>
      <c r="AH4957" s="8" t="s">
        <v>200</v>
      </c>
      <c r="AI4957" s="8" t="s">
        <v>34</v>
      </c>
      <c r="AJ4957" s="8" t="s">
        <v>527</v>
      </c>
      <c r="AK4957" s="112">
        <v>267</v>
      </c>
    </row>
    <row r="4958" spans="31:37" hidden="1" x14ac:dyDescent="0.35">
      <c r="AE4958" s="8" t="s">
        <v>15610</v>
      </c>
      <c r="AF4958" s="8" t="s">
        <v>17220</v>
      </c>
      <c r="AG4958" s="8" t="s">
        <v>15611</v>
      </c>
      <c r="AH4958" s="8" t="s">
        <v>120</v>
      </c>
      <c r="AI4958" s="8" t="s">
        <v>120</v>
      </c>
      <c r="AJ4958" s="8" t="s">
        <v>3101</v>
      </c>
      <c r="AK4958" s="112">
        <v>72</v>
      </c>
    </row>
    <row r="4959" spans="31:37" hidden="1" x14ac:dyDescent="0.35">
      <c r="AE4959" s="8" t="s">
        <v>15612</v>
      </c>
      <c r="AF4959" s="8" t="s">
        <v>15613</v>
      </c>
      <c r="AG4959" s="8" t="s">
        <v>15614</v>
      </c>
      <c r="AH4959" s="8" t="s">
        <v>9045</v>
      </c>
      <c r="AI4959" s="8" t="s">
        <v>115</v>
      </c>
      <c r="AJ4959" s="8" t="s">
        <v>9046</v>
      </c>
      <c r="AK4959" s="112">
        <v>32</v>
      </c>
    </row>
    <row r="4960" spans="31:37" hidden="1" x14ac:dyDescent="0.35">
      <c r="AE4960" s="8" t="s">
        <v>15615</v>
      </c>
      <c r="AF4960" s="8" t="s">
        <v>17221</v>
      </c>
      <c r="AG4960" s="8" t="s">
        <v>15616</v>
      </c>
      <c r="AH4960" s="8" t="s">
        <v>503</v>
      </c>
      <c r="AI4960" s="8" t="s">
        <v>260</v>
      </c>
      <c r="AJ4960" s="8" t="s">
        <v>504</v>
      </c>
      <c r="AK4960" s="112">
        <v>107</v>
      </c>
    </row>
    <row r="4961" spans="31:37" hidden="1" x14ac:dyDescent="0.35">
      <c r="AE4961" s="8" t="s">
        <v>15617</v>
      </c>
      <c r="AF4961" s="8" t="s">
        <v>15618</v>
      </c>
      <c r="AG4961" s="8" t="s">
        <v>15619</v>
      </c>
      <c r="AH4961" s="8" t="s">
        <v>15620</v>
      </c>
      <c r="AI4961" s="8" t="s">
        <v>127</v>
      </c>
      <c r="AJ4961" s="8" t="s">
        <v>1329</v>
      </c>
      <c r="AK4961" s="112">
        <v>71</v>
      </c>
    </row>
    <row r="4962" spans="31:37" hidden="1" x14ac:dyDescent="0.35">
      <c r="AE4962" s="8" t="s">
        <v>15621</v>
      </c>
      <c r="AF4962" s="8" t="s">
        <v>15622</v>
      </c>
      <c r="AG4962" s="8" t="s">
        <v>15623</v>
      </c>
      <c r="AH4962" s="8" t="s">
        <v>4684</v>
      </c>
      <c r="AI4962" s="8" t="s">
        <v>260</v>
      </c>
      <c r="AJ4962" s="8" t="s">
        <v>4685</v>
      </c>
      <c r="AK4962" s="112">
        <v>118</v>
      </c>
    </row>
    <row r="4963" spans="31:37" hidden="1" x14ac:dyDescent="0.35">
      <c r="AE4963" s="8" t="s">
        <v>15624</v>
      </c>
      <c r="AF4963" s="8" t="s">
        <v>15625</v>
      </c>
      <c r="AG4963" s="8" t="s">
        <v>15626</v>
      </c>
      <c r="AH4963" s="8" t="s">
        <v>3661</v>
      </c>
      <c r="AI4963" s="8" t="s">
        <v>22</v>
      </c>
      <c r="AJ4963" s="8" t="s">
        <v>3662</v>
      </c>
      <c r="AK4963" s="112">
        <v>60</v>
      </c>
    </row>
    <row r="4964" spans="31:37" hidden="1" x14ac:dyDescent="0.35">
      <c r="AE4964" s="8" t="s">
        <v>15627</v>
      </c>
      <c r="AF4964" s="8" t="s">
        <v>15628</v>
      </c>
      <c r="AG4964" s="8" t="s">
        <v>15629</v>
      </c>
      <c r="AH4964" s="8" t="s">
        <v>1355</v>
      </c>
      <c r="AI4964" s="8" t="s">
        <v>811</v>
      </c>
      <c r="AJ4964" s="8" t="s">
        <v>5755</v>
      </c>
      <c r="AK4964" s="112">
        <v>337</v>
      </c>
    </row>
    <row r="4965" spans="31:37" hidden="1" x14ac:dyDescent="0.35">
      <c r="AE4965" s="8" t="s">
        <v>15630</v>
      </c>
      <c r="AF4965" s="8" t="s">
        <v>15631</v>
      </c>
      <c r="AG4965" s="8" t="s">
        <v>15632</v>
      </c>
      <c r="AH4965" s="8" t="s">
        <v>401</v>
      </c>
      <c r="AI4965" s="8" t="s">
        <v>134</v>
      </c>
      <c r="AJ4965" s="8" t="s">
        <v>402</v>
      </c>
      <c r="AK4965" s="112">
        <v>139</v>
      </c>
    </row>
    <row r="4966" spans="31:37" hidden="1" x14ac:dyDescent="0.35">
      <c r="AE4966" s="8" t="s">
        <v>15633</v>
      </c>
      <c r="AF4966" s="8" t="s">
        <v>15634</v>
      </c>
      <c r="AG4966" s="8" t="s">
        <v>15635</v>
      </c>
      <c r="AH4966" s="8" t="s">
        <v>22</v>
      </c>
      <c r="AI4966" s="8" t="s">
        <v>22</v>
      </c>
      <c r="AJ4966" s="8" t="s">
        <v>2936</v>
      </c>
      <c r="AK4966" s="112">
        <v>83</v>
      </c>
    </row>
    <row r="4967" spans="31:37" hidden="1" x14ac:dyDescent="0.35">
      <c r="AE4967" s="8" t="s">
        <v>15636</v>
      </c>
      <c r="AF4967" s="8" t="s">
        <v>15637</v>
      </c>
      <c r="AG4967" s="8" t="s">
        <v>15638</v>
      </c>
      <c r="AH4967" s="8" t="s">
        <v>22</v>
      </c>
      <c r="AI4967" s="8" t="s">
        <v>22</v>
      </c>
      <c r="AJ4967" s="8" t="s">
        <v>2936</v>
      </c>
      <c r="AK4967" s="112">
        <v>106</v>
      </c>
    </row>
    <row r="4968" spans="31:37" hidden="1" x14ac:dyDescent="0.35">
      <c r="AE4968" s="8" t="s">
        <v>15639</v>
      </c>
      <c r="AF4968" s="8" t="s">
        <v>15640</v>
      </c>
      <c r="AG4968" s="8" t="s">
        <v>15641</v>
      </c>
      <c r="AH4968" s="8" t="s">
        <v>364</v>
      </c>
      <c r="AI4968" s="8" t="s">
        <v>364</v>
      </c>
      <c r="AJ4968" s="8" t="s">
        <v>1864</v>
      </c>
      <c r="AK4968" s="112">
        <v>138</v>
      </c>
    </row>
    <row r="4969" spans="31:37" hidden="1" x14ac:dyDescent="0.35">
      <c r="AE4969" s="8" t="s">
        <v>15642</v>
      </c>
      <c r="AF4969" s="8" t="s">
        <v>15643</v>
      </c>
      <c r="AG4969" s="8" t="s">
        <v>15644</v>
      </c>
      <c r="AH4969" s="8" t="s">
        <v>16</v>
      </c>
      <c r="AI4969" s="8" t="s">
        <v>16</v>
      </c>
      <c r="AJ4969" s="8" t="s">
        <v>3589</v>
      </c>
      <c r="AK4969" s="112">
        <v>95</v>
      </c>
    </row>
    <row r="4970" spans="31:37" hidden="1" x14ac:dyDescent="0.35">
      <c r="AE4970" s="8" t="s">
        <v>15645</v>
      </c>
      <c r="AF4970" s="8" t="s">
        <v>15646</v>
      </c>
      <c r="AG4970" s="8" t="s">
        <v>15647</v>
      </c>
      <c r="AH4970" s="8" t="s">
        <v>1667</v>
      </c>
      <c r="AI4970" s="8" t="s">
        <v>134</v>
      </c>
      <c r="AJ4970" s="8" t="s">
        <v>1668</v>
      </c>
      <c r="AK4970" s="112">
        <v>106</v>
      </c>
    </row>
    <row r="4971" spans="31:37" hidden="1" x14ac:dyDescent="0.35">
      <c r="AE4971" s="8" t="s">
        <v>15648</v>
      </c>
      <c r="AF4971" s="8" t="s">
        <v>15649</v>
      </c>
      <c r="AG4971" s="8" t="s">
        <v>15650</v>
      </c>
      <c r="AH4971" s="8" t="s">
        <v>126</v>
      </c>
      <c r="AI4971" s="8" t="s">
        <v>127</v>
      </c>
      <c r="AJ4971" s="8" t="s">
        <v>3012</v>
      </c>
      <c r="AK4971" s="112">
        <v>49</v>
      </c>
    </row>
    <row r="4972" spans="31:37" hidden="1" x14ac:dyDescent="0.35">
      <c r="AE4972" s="8" t="s">
        <v>15651</v>
      </c>
      <c r="AF4972" s="8" t="s">
        <v>15652</v>
      </c>
      <c r="AG4972" s="8" t="s">
        <v>15653</v>
      </c>
      <c r="AH4972" s="8" t="s">
        <v>200</v>
      </c>
      <c r="AI4972" s="8" t="s">
        <v>34</v>
      </c>
      <c r="AJ4972" s="8" t="s">
        <v>1939</v>
      </c>
      <c r="AK4972" s="112">
        <v>59</v>
      </c>
    </row>
    <row r="4973" spans="31:37" hidden="1" x14ac:dyDescent="0.35">
      <c r="AE4973" s="8" t="s">
        <v>15654</v>
      </c>
      <c r="AF4973" s="8" t="s">
        <v>15655</v>
      </c>
      <c r="AG4973" s="8" t="s">
        <v>15656</v>
      </c>
      <c r="AH4973" s="8" t="s">
        <v>120</v>
      </c>
      <c r="AI4973" s="8" t="s">
        <v>120</v>
      </c>
      <c r="AJ4973" s="8" t="s">
        <v>2179</v>
      </c>
      <c r="AK4973" s="112">
        <v>79</v>
      </c>
    </row>
    <row r="4974" spans="31:37" hidden="1" x14ac:dyDescent="0.35">
      <c r="AE4974" s="8" t="s">
        <v>15657</v>
      </c>
      <c r="AF4974" s="8" t="s">
        <v>15658</v>
      </c>
      <c r="AG4974" s="8" t="s">
        <v>15659</v>
      </c>
      <c r="AH4974" s="8" t="s">
        <v>15475</v>
      </c>
      <c r="AI4974" s="8" t="s">
        <v>22</v>
      </c>
      <c r="AJ4974" s="8" t="s">
        <v>13450</v>
      </c>
      <c r="AK4974" s="112">
        <v>110</v>
      </c>
    </row>
    <row r="4975" spans="31:37" hidden="1" x14ac:dyDescent="0.35">
      <c r="AE4975" s="8" t="s">
        <v>15660</v>
      </c>
      <c r="AF4975" s="8" t="s">
        <v>15661</v>
      </c>
      <c r="AG4975" s="8" t="s">
        <v>17222</v>
      </c>
      <c r="AH4975" s="8" t="s">
        <v>259</v>
      </c>
      <c r="AI4975" s="8" t="s">
        <v>260</v>
      </c>
      <c r="AJ4975" s="8" t="s">
        <v>261</v>
      </c>
      <c r="AK4975" s="112">
        <v>43</v>
      </c>
    </row>
    <row r="4976" spans="31:37" hidden="1" x14ac:dyDescent="0.35">
      <c r="AE4976" s="8" t="s">
        <v>15662</v>
      </c>
      <c r="AF4976" s="8" t="s">
        <v>15663</v>
      </c>
      <c r="AG4976" s="8" t="s">
        <v>15664</v>
      </c>
      <c r="AH4976" s="8" t="s">
        <v>120</v>
      </c>
      <c r="AI4976" s="8" t="s">
        <v>120</v>
      </c>
      <c r="AJ4976" s="8" t="s">
        <v>3101</v>
      </c>
      <c r="AK4976" s="112">
        <v>117</v>
      </c>
    </row>
    <row r="4977" spans="31:37" hidden="1" x14ac:dyDescent="0.35">
      <c r="AE4977" s="8" t="s">
        <v>15665</v>
      </c>
      <c r="AF4977" s="8" t="s">
        <v>15666</v>
      </c>
      <c r="AG4977" s="8" t="s">
        <v>15667</v>
      </c>
      <c r="AH4977" s="8" t="s">
        <v>1355</v>
      </c>
      <c r="AI4977" s="8" t="s">
        <v>811</v>
      </c>
      <c r="AJ4977" s="8" t="s">
        <v>1356</v>
      </c>
      <c r="AK4977" s="112">
        <v>69</v>
      </c>
    </row>
    <row r="4978" spans="31:37" hidden="1" x14ac:dyDescent="0.35">
      <c r="AE4978" s="8" t="s">
        <v>15668</v>
      </c>
      <c r="AF4978" s="8" t="s">
        <v>15669</v>
      </c>
      <c r="AG4978" s="8" t="s">
        <v>15670</v>
      </c>
      <c r="AH4978" s="8" t="s">
        <v>370</v>
      </c>
      <c r="AI4978" s="8" t="s">
        <v>370</v>
      </c>
      <c r="AJ4978" s="8" t="s">
        <v>6235</v>
      </c>
      <c r="AK4978" s="112">
        <v>48</v>
      </c>
    </row>
    <row r="4979" spans="31:37" hidden="1" x14ac:dyDescent="0.35">
      <c r="AE4979" s="8" t="s">
        <v>15857</v>
      </c>
      <c r="AF4979" s="8" t="s">
        <v>15858</v>
      </c>
      <c r="AG4979" s="8" t="s">
        <v>15859</v>
      </c>
      <c r="AH4979" s="8" t="s">
        <v>364</v>
      </c>
      <c r="AI4979" s="8" t="s">
        <v>364</v>
      </c>
      <c r="AJ4979" s="8" t="s">
        <v>15860</v>
      </c>
      <c r="AK4979" s="112">
        <v>179</v>
      </c>
    </row>
    <row r="4980" spans="31:37" hidden="1" x14ac:dyDescent="0.35">
      <c r="AE4980" s="8" t="s">
        <v>15671</v>
      </c>
      <c r="AF4980" s="8" t="s">
        <v>15672</v>
      </c>
      <c r="AG4980" s="8" t="s">
        <v>15673</v>
      </c>
      <c r="AH4980" s="8" t="s">
        <v>200</v>
      </c>
      <c r="AI4980" s="8" t="s">
        <v>34</v>
      </c>
      <c r="AJ4980" s="8" t="s">
        <v>201</v>
      </c>
      <c r="AK4980" s="112">
        <v>97</v>
      </c>
    </row>
    <row r="4981" spans="31:37" hidden="1" x14ac:dyDescent="0.35">
      <c r="AE4981" s="8" t="s">
        <v>15674</v>
      </c>
      <c r="AF4981" s="8" t="s">
        <v>15675</v>
      </c>
      <c r="AG4981" s="8" t="s">
        <v>15676</v>
      </c>
      <c r="AH4981" s="8" t="s">
        <v>22</v>
      </c>
      <c r="AI4981" s="8" t="s">
        <v>22</v>
      </c>
      <c r="AJ4981" s="8" t="s">
        <v>2936</v>
      </c>
      <c r="AK4981" s="112">
        <v>76</v>
      </c>
    </row>
    <row r="4982" spans="31:37" hidden="1" x14ac:dyDescent="0.35">
      <c r="AE4982" s="8" t="s">
        <v>15861</v>
      </c>
      <c r="AF4982" s="8" t="s">
        <v>15862</v>
      </c>
      <c r="AG4982" s="8" t="s">
        <v>15863</v>
      </c>
      <c r="AH4982" s="8" t="s">
        <v>15864</v>
      </c>
      <c r="AI4982" s="8" t="s">
        <v>22</v>
      </c>
      <c r="AJ4982" s="8" t="s">
        <v>242</v>
      </c>
      <c r="AK4982" s="112">
        <v>66</v>
      </c>
    </row>
    <row r="4983" spans="31:37" hidden="1" x14ac:dyDescent="0.35">
      <c r="AE4983" s="8" t="s">
        <v>15865</v>
      </c>
      <c r="AF4983" s="8" t="s">
        <v>15866</v>
      </c>
      <c r="AG4983" s="8" t="s">
        <v>15867</v>
      </c>
      <c r="AH4983" s="8" t="s">
        <v>607</v>
      </c>
      <c r="AI4983" s="8" t="s">
        <v>147</v>
      </c>
      <c r="AJ4983" s="8" t="s">
        <v>608</v>
      </c>
      <c r="AK4983" s="112">
        <v>50</v>
      </c>
    </row>
    <row r="4984" spans="31:37" hidden="1" x14ac:dyDescent="0.35">
      <c r="AE4984" s="8" t="s">
        <v>15868</v>
      </c>
      <c r="AF4984" s="8" t="s">
        <v>15869</v>
      </c>
      <c r="AG4984" s="8" t="s">
        <v>15870</v>
      </c>
      <c r="AH4984" s="8" t="s">
        <v>127</v>
      </c>
      <c r="AI4984" s="8" t="s">
        <v>127</v>
      </c>
      <c r="AJ4984" s="8" t="s">
        <v>3838</v>
      </c>
      <c r="AK4984" s="112">
        <v>44</v>
      </c>
    </row>
    <row r="4985" spans="31:37" hidden="1" x14ac:dyDescent="0.35">
      <c r="AE4985" s="8" t="s">
        <v>15871</v>
      </c>
      <c r="AF4985" s="8" t="s">
        <v>15872</v>
      </c>
      <c r="AG4985" s="8" t="s">
        <v>15873</v>
      </c>
      <c r="AH4985" s="8" t="s">
        <v>22</v>
      </c>
      <c r="AI4985" s="8" t="s">
        <v>22</v>
      </c>
      <c r="AJ4985" s="8" t="s">
        <v>2936</v>
      </c>
      <c r="AK4985" s="112">
        <v>39</v>
      </c>
    </row>
    <row r="4986" spans="31:37" hidden="1" x14ac:dyDescent="0.35">
      <c r="AE4986" s="8" t="s">
        <v>15874</v>
      </c>
      <c r="AF4986" s="8" t="s">
        <v>15875</v>
      </c>
      <c r="AG4986" s="8" t="s">
        <v>15876</v>
      </c>
      <c r="AH4986" s="8" t="s">
        <v>50</v>
      </c>
      <c r="AI4986" s="8" t="s">
        <v>22</v>
      </c>
      <c r="AJ4986" s="8" t="s">
        <v>51</v>
      </c>
      <c r="AK4986" s="112">
        <v>47</v>
      </c>
    </row>
    <row r="4987" spans="31:37" hidden="1" x14ac:dyDescent="0.35">
      <c r="AE4987" s="8" t="s">
        <v>15877</v>
      </c>
      <c r="AF4987" s="8" t="s">
        <v>15878</v>
      </c>
      <c r="AG4987" s="8" t="s">
        <v>15879</v>
      </c>
      <c r="AH4987" s="8" t="s">
        <v>50</v>
      </c>
      <c r="AI4987" s="8" t="s">
        <v>22</v>
      </c>
      <c r="AJ4987" s="8" t="s">
        <v>51</v>
      </c>
      <c r="AK4987" s="112">
        <v>49</v>
      </c>
    </row>
    <row r="4988" spans="31:37" hidden="1" x14ac:dyDescent="0.35">
      <c r="AE4988" s="8" t="s">
        <v>15880</v>
      </c>
      <c r="AF4988" s="8" t="s">
        <v>15881</v>
      </c>
      <c r="AG4988" s="8" t="s">
        <v>15882</v>
      </c>
      <c r="AH4988" s="8" t="s">
        <v>200</v>
      </c>
      <c r="AI4988" s="8" t="s">
        <v>34</v>
      </c>
      <c r="AJ4988" s="8" t="s">
        <v>900</v>
      </c>
      <c r="AK4988" s="112">
        <v>89</v>
      </c>
    </row>
    <row r="4989" spans="31:37" hidden="1" x14ac:dyDescent="0.35">
      <c r="AE4989" s="8" t="s">
        <v>15883</v>
      </c>
      <c r="AF4989" s="8" t="s">
        <v>15884</v>
      </c>
      <c r="AG4989" s="8" t="s">
        <v>15885</v>
      </c>
      <c r="AH4989" s="8" t="s">
        <v>275</v>
      </c>
      <c r="AI4989" s="8" t="s">
        <v>275</v>
      </c>
      <c r="AJ4989" s="8" t="s">
        <v>882</v>
      </c>
      <c r="AK4989" s="112">
        <v>39</v>
      </c>
    </row>
    <row r="4990" spans="31:37" hidden="1" x14ac:dyDescent="0.35">
      <c r="AE4990" s="8" t="s">
        <v>15886</v>
      </c>
      <c r="AF4990" s="8" t="s">
        <v>15887</v>
      </c>
      <c r="AG4990" s="8" t="s">
        <v>15888</v>
      </c>
      <c r="AH4990" s="8" t="s">
        <v>15889</v>
      </c>
      <c r="AI4990" s="8" t="s">
        <v>6385</v>
      </c>
      <c r="AJ4990" s="8" t="s">
        <v>15890</v>
      </c>
      <c r="AK4990" s="112">
        <v>23</v>
      </c>
    </row>
    <row r="4991" spans="31:37" hidden="1" x14ac:dyDescent="0.35">
      <c r="AE4991" s="8" t="s">
        <v>15891</v>
      </c>
      <c r="AF4991" s="8" t="s">
        <v>15892</v>
      </c>
      <c r="AG4991" s="8" t="s">
        <v>15893</v>
      </c>
      <c r="AH4991" s="8" t="s">
        <v>62</v>
      </c>
      <c r="AI4991" s="8" t="s">
        <v>63</v>
      </c>
      <c r="AJ4991" s="8" t="s">
        <v>64</v>
      </c>
      <c r="AK4991" s="112">
        <v>48</v>
      </c>
    </row>
    <row r="4992" spans="31:37" hidden="1" x14ac:dyDescent="0.35">
      <c r="AE4992" s="8" t="s">
        <v>15894</v>
      </c>
      <c r="AF4992" s="8" t="s">
        <v>15895</v>
      </c>
      <c r="AG4992" s="8" t="s">
        <v>15896</v>
      </c>
      <c r="AH4992" s="8" t="s">
        <v>9103</v>
      </c>
      <c r="AI4992" s="8" t="s">
        <v>255</v>
      </c>
      <c r="AJ4992" s="8" t="s">
        <v>9104</v>
      </c>
      <c r="AK4992" s="112">
        <v>69</v>
      </c>
    </row>
    <row r="4993" spans="31:37" hidden="1" x14ac:dyDescent="0.35">
      <c r="AE4993" s="8" t="s">
        <v>15897</v>
      </c>
      <c r="AF4993" s="8" t="s">
        <v>15898</v>
      </c>
      <c r="AG4993" s="8" t="s">
        <v>15899</v>
      </c>
      <c r="AH4993" s="8" t="s">
        <v>920</v>
      </c>
      <c r="AI4993" s="8" t="s">
        <v>22</v>
      </c>
      <c r="AJ4993" s="8" t="s">
        <v>921</v>
      </c>
      <c r="AK4993" s="112">
        <v>32</v>
      </c>
    </row>
    <row r="4994" spans="31:37" hidden="1" x14ac:dyDescent="0.35">
      <c r="AE4994" s="8" t="s">
        <v>15900</v>
      </c>
      <c r="AF4994" s="8" t="s">
        <v>15901</v>
      </c>
      <c r="AG4994" s="8" t="s">
        <v>15902</v>
      </c>
      <c r="AH4994" s="8" t="s">
        <v>329</v>
      </c>
      <c r="AI4994" s="8" t="s">
        <v>329</v>
      </c>
      <c r="AJ4994" s="8" t="s">
        <v>2317</v>
      </c>
      <c r="AK4994" s="112">
        <v>64</v>
      </c>
    </row>
    <row r="4995" spans="31:37" hidden="1" x14ac:dyDescent="0.35">
      <c r="AE4995" s="8" t="s">
        <v>15903</v>
      </c>
      <c r="AF4995" s="8" t="s">
        <v>15904</v>
      </c>
      <c r="AG4995" s="8" t="s">
        <v>15905</v>
      </c>
      <c r="AH4995" s="8" t="s">
        <v>1999</v>
      </c>
      <c r="AI4995" s="8" t="s">
        <v>275</v>
      </c>
      <c r="AJ4995" s="8" t="s">
        <v>7754</v>
      </c>
      <c r="AK4995" s="112">
        <v>77</v>
      </c>
    </row>
    <row r="4996" spans="31:37" hidden="1" x14ac:dyDescent="0.35">
      <c r="AE4996" s="8" t="s">
        <v>15906</v>
      </c>
      <c r="AF4996" s="8" t="s">
        <v>15907</v>
      </c>
      <c r="AG4996" s="8" t="s">
        <v>15908</v>
      </c>
      <c r="AH4996" s="8" t="s">
        <v>15909</v>
      </c>
      <c r="AI4996" s="8" t="s">
        <v>956</v>
      </c>
      <c r="AJ4996" s="8" t="s">
        <v>15910</v>
      </c>
      <c r="AK4996" s="112">
        <v>52</v>
      </c>
    </row>
    <row r="4997" spans="31:37" hidden="1" x14ac:dyDescent="0.35">
      <c r="AE4997" s="8" t="s">
        <v>15911</v>
      </c>
      <c r="AF4997" s="8" t="s">
        <v>15912</v>
      </c>
      <c r="AG4997" s="8" t="s">
        <v>15913</v>
      </c>
      <c r="AH4997" s="8" t="s">
        <v>10029</v>
      </c>
      <c r="AI4997" s="8" t="s">
        <v>2228</v>
      </c>
      <c r="AJ4997" s="8" t="s">
        <v>10030</v>
      </c>
      <c r="AK4997" s="112">
        <v>31</v>
      </c>
    </row>
    <row r="4998" spans="31:37" hidden="1" x14ac:dyDescent="0.35">
      <c r="AE4998" s="8" t="s">
        <v>15914</v>
      </c>
      <c r="AF4998" s="8" t="s">
        <v>15915</v>
      </c>
      <c r="AG4998" s="8" t="s">
        <v>15916</v>
      </c>
      <c r="AH4998" s="8" t="s">
        <v>369</v>
      </c>
      <c r="AI4998" s="8" t="s">
        <v>370</v>
      </c>
      <c r="AJ4998" s="8" t="s">
        <v>371</v>
      </c>
      <c r="AK4998" s="112">
        <v>30</v>
      </c>
    </row>
    <row r="4999" spans="31:37" hidden="1" x14ac:dyDescent="0.35">
      <c r="AE4999" s="8" t="s">
        <v>15917</v>
      </c>
      <c r="AF4999" s="8" t="s">
        <v>15918</v>
      </c>
      <c r="AG4999" s="8" t="s">
        <v>15919</v>
      </c>
      <c r="AH4999" s="8" t="s">
        <v>2075</v>
      </c>
      <c r="AI4999" s="8" t="s">
        <v>275</v>
      </c>
      <c r="AJ4999" s="8" t="s">
        <v>3327</v>
      </c>
      <c r="AK4999" s="112">
        <v>87</v>
      </c>
    </row>
    <row r="5000" spans="31:37" hidden="1" x14ac:dyDescent="0.35">
      <c r="AE5000" s="8" t="s">
        <v>15920</v>
      </c>
      <c r="AF5000" s="8" t="s">
        <v>15921</v>
      </c>
      <c r="AG5000" s="8" t="s">
        <v>15922</v>
      </c>
      <c r="AH5000" s="8" t="s">
        <v>630</v>
      </c>
      <c r="AI5000" s="8" t="s">
        <v>22</v>
      </c>
      <c r="AJ5000" s="8" t="s">
        <v>15923</v>
      </c>
      <c r="AK5000" s="112">
        <v>57</v>
      </c>
    </row>
    <row r="5001" spans="31:37" hidden="1" x14ac:dyDescent="0.35">
      <c r="AE5001" s="8" t="s">
        <v>15924</v>
      </c>
      <c r="AF5001" s="8" t="s">
        <v>15925</v>
      </c>
      <c r="AG5001" s="8" t="s">
        <v>15926</v>
      </c>
      <c r="AH5001" s="8" t="s">
        <v>956</v>
      </c>
      <c r="AI5001" s="8" t="s">
        <v>956</v>
      </c>
      <c r="AJ5001" s="8" t="s">
        <v>2524</v>
      </c>
      <c r="AK5001" s="112">
        <v>30</v>
      </c>
    </row>
    <row r="5002" spans="31:37" hidden="1" x14ac:dyDescent="0.35">
      <c r="AE5002" s="8" t="s">
        <v>15927</v>
      </c>
      <c r="AF5002" s="8" t="s">
        <v>15928</v>
      </c>
      <c r="AG5002" s="8" t="s">
        <v>15929</v>
      </c>
      <c r="AH5002" s="8" t="s">
        <v>956</v>
      </c>
      <c r="AI5002" s="8" t="s">
        <v>956</v>
      </c>
      <c r="AJ5002" s="8" t="s">
        <v>2524</v>
      </c>
      <c r="AK5002" s="112">
        <v>39</v>
      </c>
    </row>
    <row r="5003" spans="31:37" hidden="1" x14ac:dyDescent="0.35">
      <c r="AE5003" s="8" t="s">
        <v>15930</v>
      </c>
      <c r="AF5003" s="8" t="s">
        <v>15931</v>
      </c>
      <c r="AG5003" s="8" t="s">
        <v>15932</v>
      </c>
      <c r="AH5003" s="8" t="s">
        <v>22</v>
      </c>
      <c r="AI5003" s="8" t="s">
        <v>22</v>
      </c>
      <c r="AJ5003" s="8" t="s">
        <v>597</v>
      </c>
      <c r="AK5003" s="112">
        <v>18</v>
      </c>
    </row>
    <row r="5004" spans="31:37" hidden="1" x14ac:dyDescent="0.35">
      <c r="AE5004" s="8" t="s">
        <v>15933</v>
      </c>
      <c r="AF5004" s="8" t="s">
        <v>15934</v>
      </c>
      <c r="AG5004" s="8" t="s">
        <v>15935</v>
      </c>
      <c r="AH5004" s="8" t="s">
        <v>22</v>
      </c>
      <c r="AI5004" s="8" t="s">
        <v>22</v>
      </c>
      <c r="AJ5004" s="8" t="s">
        <v>299</v>
      </c>
      <c r="AK5004" s="112">
        <v>73</v>
      </c>
    </row>
    <row r="5005" spans="31:37" hidden="1" x14ac:dyDescent="0.35">
      <c r="AE5005" s="8" t="s">
        <v>15936</v>
      </c>
      <c r="AF5005" s="8" t="s">
        <v>15937</v>
      </c>
      <c r="AG5005" s="8" t="s">
        <v>15938</v>
      </c>
      <c r="AH5005" s="8" t="s">
        <v>22</v>
      </c>
      <c r="AI5005" s="8" t="s">
        <v>22</v>
      </c>
      <c r="AJ5005" s="8" t="s">
        <v>878</v>
      </c>
      <c r="AK5005" s="112">
        <v>41</v>
      </c>
    </row>
    <row r="5006" spans="31:37" hidden="1" x14ac:dyDescent="0.35">
      <c r="AE5006" s="8" t="s">
        <v>15939</v>
      </c>
      <c r="AF5006" s="8" t="s">
        <v>15940</v>
      </c>
      <c r="AG5006" s="8" t="s">
        <v>15941</v>
      </c>
      <c r="AH5006" s="8" t="s">
        <v>21</v>
      </c>
      <c r="AI5006" s="8" t="s">
        <v>22</v>
      </c>
      <c r="AJ5006" s="8" t="s">
        <v>15942</v>
      </c>
      <c r="AK5006" s="112">
        <v>47</v>
      </c>
    </row>
    <row r="5007" spans="31:37" hidden="1" x14ac:dyDescent="0.35">
      <c r="AE5007" s="8" t="s">
        <v>15943</v>
      </c>
      <c r="AF5007" s="8" t="s">
        <v>15944</v>
      </c>
      <c r="AG5007" s="8" t="s">
        <v>15945</v>
      </c>
      <c r="AH5007" s="8" t="s">
        <v>1523</v>
      </c>
      <c r="AI5007" s="8" t="s">
        <v>34</v>
      </c>
      <c r="AJ5007" s="8" t="s">
        <v>2247</v>
      </c>
      <c r="AK5007" s="112">
        <v>49</v>
      </c>
    </row>
    <row r="5008" spans="31:37" hidden="1" x14ac:dyDescent="0.35">
      <c r="AE5008" s="8" t="s">
        <v>15946</v>
      </c>
      <c r="AF5008" s="8" t="s">
        <v>15947</v>
      </c>
      <c r="AG5008" s="8" t="s">
        <v>15948</v>
      </c>
      <c r="AH5008" s="8" t="s">
        <v>4516</v>
      </c>
      <c r="AI5008" s="8" t="s">
        <v>148</v>
      </c>
      <c r="AJ5008" s="8" t="s">
        <v>4517</v>
      </c>
      <c r="AK5008" s="112">
        <v>71</v>
      </c>
    </row>
    <row r="5009" spans="31:37" hidden="1" x14ac:dyDescent="0.35">
      <c r="AE5009" s="8" t="s">
        <v>15949</v>
      </c>
      <c r="AF5009" s="8" t="s">
        <v>15950</v>
      </c>
      <c r="AG5009" s="8" t="s">
        <v>15951</v>
      </c>
      <c r="AH5009" s="8" t="s">
        <v>22</v>
      </c>
      <c r="AI5009" s="8" t="s">
        <v>22</v>
      </c>
      <c r="AJ5009" s="8" t="s">
        <v>1229</v>
      </c>
      <c r="AK5009" s="112">
        <v>14</v>
      </c>
    </row>
    <row r="5010" spans="31:37" hidden="1" x14ac:dyDescent="0.35">
      <c r="AE5010" s="8" t="s">
        <v>16469</v>
      </c>
      <c r="AF5010" s="8" t="s">
        <v>16470</v>
      </c>
      <c r="AG5010" s="8" t="s">
        <v>16471</v>
      </c>
      <c r="AH5010" s="8" t="s">
        <v>140</v>
      </c>
      <c r="AI5010" s="8" t="s">
        <v>141</v>
      </c>
      <c r="AJ5010" s="8" t="s">
        <v>142</v>
      </c>
      <c r="AK5010" s="112">
        <v>39</v>
      </c>
    </row>
    <row r="5011" spans="31:37" hidden="1" x14ac:dyDescent="0.35">
      <c r="AE5011" s="8" t="s">
        <v>15952</v>
      </c>
      <c r="AF5011" s="8" t="s">
        <v>15953</v>
      </c>
      <c r="AG5011" s="8" t="s">
        <v>15954</v>
      </c>
      <c r="AH5011" s="8" t="s">
        <v>254</v>
      </c>
      <c r="AI5011" s="8" t="s">
        <v>255</v>
      </c>
      <c r="AJ5011" s="8" t="s">
        <v>1012</v>
      </c>
      <c r="AK5011" s="112">
        <v>69</v>
      </c>
    </row>
    <row r="5012" spans="31:37" hidden="1" x14ac:dyDescent="0.35">
      <c r="AE5012" s="8" t="s">
        <v>15955</v>
      </c>
      <c r="AF5012" s="8" t="s">
        <v>15956</v>
      </c>
      <c r="AG5012" s="8" t="s">
        <v>15957</v>
      </c>
      <c r="AH5012" s="8" t="s">
        <v>752</v>
      </c>
      <c r="AI5012" s="8" t="s">
        <v>753</v>
      </c>
      <c r="AJ5012" s="8" t="s">
        <v>2510</v>
      </c>
      <c r="AK5012" s="112">
        <v>48</v>
      </c>
    </row>
    <row r="5013" spans="31:37" hidden="1" x14ac:dyDescent="0.35">
      <c r="AE5013" s="8" t="s">
        <v>15958</v>
      </c>
      <c r="AF5013" s="8" t="s">
        <v>15959</v>
      </c>
      <c r="AG5013" s="8" t="s">
        <v>15960</v>
      </c>
      <c r="AH5013" s="8" t="s">
        <v>22</v>
      </c>
      <c r="AI5013" s="8" t="s">
        <v>22</v>
      </c>
      <c r="AJ5013" s="8" t="s">
        <v>2936</v>
      </c>
      <c r="AK5013" s="112">
        <v>58</v>
      </c>
    </row>
    <row r="5014" spans="31:37" hidden="1" x14ac:dyDescent="0.35">
      <c r="AE5014" s="8" t="s">
        <v>16666</v>
      </c>
      <c r="AF5014" s="8" t="s">
        <v>16667</v>
      </c>
      <c r="AG5014" s="8" t="s">
        <v>16668</v>
      </c>
      <c r="AH5014" s="8" t="s">
        <v>682</v>
      </c>
      <c r="AI5014" s="8" t="s">
        <v>275</v>
      </c>
      <c r="AJ5014" s="8" t="s">
        <v>12139</v>
      </c>
      <c r="AK5014" s="112">
        <v>64</v>
      </c>
    </row>
    <row r="5015" spans="31:37" hidden="1" x14ac:dyDescent="0.35">
      <c r="AE5015" s="8" t="s">
        <v>15961</v>
      </c>
      <c r="AF5015" s="8" t="s">
        <v>15962</v>
      </c>
      <c r="AG5015" s="8" t="s">
        <v>15963</v>
      </c>
      <c r="AH5015" s="8" t="s">
        <v>234</v>
      </c>
      <c r="AI5015" s="8" t="s">
        <v>16</v>
      </c>
      <c r="AJ5015" s="8" t="s">
        <v>3204</v>
      </c>
      <c r="AK5015" s="112">
        <v>41</v>
      </c>
    </row>
    <row r="5016" spans="31:37" hidden="1" x14ac:dyDescent="0.35">
      <c r="AE5016" s="8" t="s">
        <v>15964</v>
      </c>
      <c r="AF5016" s="8" t="s">
        <v>15965</v>
      </c>
      <c r="AG5016" s="8" t="s">
        <v>15966</v>
      </c>
      <c r="AH5016" s="8" t="s">
        <v>6384</v>
      </c>
      <c r="AI5016" s="8" t="s">
        <v>6385</v>
      </c>
      <c r="AJ5016" s="8" t="s">
        <v>6386</v>
      </c>
      <c r="AK5016" s="112">
        <v>26</v>
      </c>
    </row>
    <row r="5017" spans="31:37" hidden="1" x14ac:dyDescent="0.35">
      <c r="AE5017" s="8" t="s">
        <v>15967</v>
      </c>
      <c r="AF5017" s="8" t="s">
        <v>15968</v>
      </c>
      <c r="AG5017" s="8" t="s">
        <v>15969</v>
      </c>
      <c r="AH5017" s="8" t="s">
        <v>126</v>
      </c>
      <c r="AI5017" s="8" t="s">
        <v>127</v>
      </c>
      <c r="AJ5017" s="8" t="s">
        <v>9074</v>
      </c>
      <c r="AK5017" s="112">
        <v>76</v>
      </c>
    </row>
    <row r="5018" spans="31:37" hidden="1" x14ac:dyDescent="0.35">
      <c r="AE5018" s="8" t="s">
        <v>16805</v>
      </c>
      <c r="AF5018" s="8" t="s">
        <v>16806</v>
      </c>
      <c r="AG5018" s="8" t="s">
        <v>16807</v>
      </c>
      <c r="AH5018" s="8" t="s">
        <v>1453</v>
      </c>
      <c r="AI5018" s="8" t="s">
        <v>329</v>
      </c>
      <c r="AJ5018" s="8" t="s">
        <v>1454</v>
      </c>
      <c r="AK5018" s="112">
        <v>62</v>
      </c>
    </row>
    <row r="5019" spans="31:37" hidden="1" x14ac:dyDescent="0.35">
      <c r="AE5019" s="8" t="s">
        <v>15970</v>
      </c>
      <c r="AF5019" s="8" t="s">
        <v>15971</v>
      </c>
      <c r="AG5019" s="8" t="s">
        <v>15972</v>
      </c>
      <c r="AH5019" s="8" t="s">
        <v>3510</v>
      </c>
      <c r="AI5019" s="8" t="s">
        <v>275</v>
      </c>
      <c r="AJ5019" s="8" t="s">
        <v>4988</v>
      </c>
      <c r="AK5019" s="112">
        <v>62</v>
      </c>
    </row>
    <row r="5020" spans="31:37" hidden="1" x14ac:dyDescent="0.35">
      <c r="AE5020" s="8" t="s">
        <v>15973</v>
      </c>
      <c r="AF5020" s="8" t="s">
        <v>15974</v>
      </c>
      <c r="AG5020" s="8" t="s">
        <v>15975</v>
      </c>
      <c r="AH5020" s="8" t="s">
        <v>4223</v>
      </c>
      <c r="AI5020" s="8" t="s">
        <v>22</v>
      </c>
      <c r="AJ5020" s="8" t="s">
        <v>4224</v>
      </c>
      <c r="AK5020" s="112">
        <v>50</v>
      </c>
    </row>
    <row r="5021" spans="31:37" hidden="1" x14ac:dyDescent="0.35">
      <c r="AE5021" s="8" t="s">
        <v>15976</v>
      </c>
      <c r="AF5021" s="8" t="s">
        <v>15977</v>
      </c>
      <c r="AG5021" s="8" t="s">
        <v>15978</v>
      </c>
      <c r="AH5021" s="8" t="s">
        <v>2153</v>
      </c>
      <c r="AI5021" s="8" t="s">
        <v>391</v>
      </c>
      <c r="AJ5021" s="8" t="s">
        <v>2154</v>
      </c>
      <c r="AK5021" s="112">
        <v>49</v>
      </c>
    </row>
    <row r="5022" spans="31:37" hidden="1" x14ac:dyDescent="0.35">
      <c r="AE5022" s="8" t="s">
        <v>15979</v>
      </c>
      <c r="AF5022" s="8" t="s">
        <v>15980</v>
      </c>
      <c r="AG5022" s="8" t="s">
        <v>15981</v>
      </c>
      <c r="AH5022" s="8" t="s">
        <v>260</v>
      </c>
      <c r="AI5022" s="8" t="s">
        <v>260</v>
      </c>
      <c r="AJ5022" s="8" t="s">
        <v>13880</v>
      </c>
      <c r="AK5022" s="112">
        <v>58</v>
      </c>
    </row>
    <row r="5023" spans="31:37" hidden="1" x14ac:dyDescent="0.35">
      <c r="AE5023" s="8" t="s">
        <v>15982</v>
      </c>
      <c r="AF5023" s="8" t="s">
        <v>15983</v>
      </c>
      <c r="AG5023" s="8" t="s">
        <v>15984</v>
      </c>
      <c r="AH5023" s="8" t="s">
        <v>22</v>
      </c>
      <c r="AI5023" s="8" t="s">
        <v>22</v>
      </c>
      <c r="AJ5023" s="8" t="s">
        <v>878</v>
      </c>
      <c r="AK5023" s="112">
        <v>56</v>
      </c>
    </row>
    <row r="5024" spans="31:37" hidden="1" x14ac:dyDescent="0.35">
      <c r="AE5024" s="8" t="s">
        <v>16480</v>
      </c>
      <c r="AF5024" s="8" t="s">
        <v>16481</v>
      </c>
      <c r="AG5024" s="8" t="s">
        <v>16482</v>
      </c>
      <c r="AH5024" s="8" t="s">
        <v>715</v>
      </c>
      <c r="AI5024" s="8" t="s">
        <v>141</v>
      </c>
      <c r="AJ5024" s="8" t="s">
        <v>716</v>
      </c>
      <c r="AK5024" s="112">
        <v>79</v>
      </c>
    </row>
    <row r="5025" spans="31:37" hidden="1" x14ac:dyDescent="0.35">
      <c r="AE5025" s="8" t="s">
        <v>15985</v>
      </c>
      <c r="AF5025" s="8" t="s">
        <v>15986</v>
      </c>
      <c r="AG5025" s="8" t="s">
        <v>15987</v>
      </c>
      <c r="AH5025" s="8" t="s">
        <v>3418</v>
      </c>
      <c r="AI5025" s="8" t="s">
        <v>34</v>
      </c>
      <c r="AJ5025" s="8" t="s">
        <v>3419</v>
      </c>
      <c r="AK5025" s="112">
        <v>100</v>
      </c>
    </row>
    <row r="5026" spans="31:37" hidden="1" x14ac:dyDescent="0.35">
      <c r="AE5026" s="8" t="s">
        <v>15988</v>
      </c>
      <c r="AF5026" s="8" t="s">
        <v>15989</v>
      </c>
      <c r="AG5026" s="8" t="s">
        <v>15990</v>
      </c>
      <c r="AH5026" s="8" t="s">
        <v>15</v>
      </c>
      <c r="AI5026" s="8" t="s">
        <v>16</v>
      </c>
      <c r="AJ5026" s="8" t="s">
        <v>17</v>
      </c>
      <c r="AK5026" s="112">
        <v>31</v>
      </c>
    </row>
    <row r="5027" spans="31:37" hidden="1" x14ac:dyDescent="0.35">
      <c r="AE5027" s="8" t="s">
        <v>15991</v>
      </c>
      <c r="AF5027" s="8" t="s">
        <v>15992</v>
      </c>
      <c r="AG5027" s="8" t="s">
        <v>15993</v>
      </c>
      <c r="AH5027" s="8" t="s">
        <v>9103</v>
      </c>
      <c r="AI5027" s="8" t="s">
        <v>255</v>
      </c>
      <c r="AJ5027" s="8" t="s">
        <v>9104</v>
      </c>
      <c r="AK5027" s="112">
        <v>20</v>
      </c>
    </row>
    <row r="5028" spans="31:37" hidden="1" x14ac:dyDescent="0.35">
      <c r="AE5028" s="8" t="s">
        <v>15994</v>
      </c>
      <c r="AF5028" s="8" t="s">
        <v>15995</v>
      </c>
      <c r="AG5028" s="8" t="s">
        <v>15996</v>
      </c>
      <c r="AH5028" s="8" t="s">
        <v>22</v>
      </c>
      <c r="AI5028" s="8" t="s">
        <v>22</v>
      </c>
      <c r="AJ5028" s="8" t="s">
        <v>1191</v>
      </c>
      <c r="AK5028" s="112">
        <v>59</v>
      </c>
    </row>
    <row r="5029" spans="31:37" hidden="1" x14ac:dyDescent="0.35">
      <c r="AE5029" s="8" t="s">
        <v>15997</v>
      </c>
      <c r="AF5029" s="8" t="s">
        <v>15998</v>
      </c>
      <c r="AG5029" s="8" t="s">
        <v>15999</v>
      </c>
      <c r="AH5029" s="8" t="s">
        <v>22</v>
      </c>
      <c r="AI5029" s="8" t="s">
        <v>22</v>
      </c>
      <c r="AJ5029" s="8" t="s">
        <v>4095</v>
      </c>
      <c r="AK5029" s="112">
        <v>26</v>
      </c>
    </row>
    <row r="5030" spans="31:37" hidden="1" x14ac:dyDescent="0.35">
      <c r="AE5030" s="8" t="s">
        <v>16000</v>
      </c>
      <c r="AF5030" s="8" t="s">
        <v>15451</v>
      </c>
      <c r="AG5030" s="8" t="s">
        <v>17223</v>
      </c>
      <c r="AH5030" s="8" t="s">
        <v>172</v>
      </c>
      <c r="AI5030" s="8" t="s">
        <v>22</v>
      </c>
      <c r="AJ5030" s="8" t="s">
        <v>17224</v>
      </c>
      <c r="AK5030" s="112">
        <v>12</v>
      </c>
    </row>
    <row r="5031" spans="31:37" hidden="1" x14ac:dyDescent="0.35">
      <c r="AE5031" s="8" t="s">
        <v>16001</v>
      </c>
      <c r="AF5031" s="8" t="s">
        <v>16002</v>
      </c>
      <c r="AG5031" s="8" t="s">
        <v>16003</v>
      </c>
      <c r="AH5031" s="8" t="s">
        <v>22</v>
      </c>
      <c r="AI5031" s="8" t="s">
        <v>22</v>
      </c>
      <c r="AJ5031" s="8" t="s">
        <v>431</v>
      </c>
      <c r="AK5031" s="112">
        <v>19</v>
      </c>
    </row>
    <row r="5032" spans="31:37" hidden="1" x14ac:dyDescent="0.35">
      <c r="AE5032" s="8" t="s">
        <v>16004</v>
      </c>
      <c r="AF5032" s="8" t="s">
        <v>16005</v>
      </c>
      <c r="AG5032" s="8" t="s">
        <v>16006</v>
      </c>
      <c r="AH5032" s="8" t="s">
        <v>6828</v>
      </c>
      <c r="AI5032" s="8" t="s">
        <v>2228</v>
      </c>
      <c r="AK5032" s="112">
        <v>43</v>
      </c>
    </row>
    <row r="5033" spans="31:37" hidden="1" x14ac:dyDescent="0.35">
      <c r="AE5033" s="8" t="s">
        <v>16007</v>
      </c>
      <c r="AF5033" s="8" t="s">
        <v>16008</v>
      </c>
      <c r="AG5033" s="8" t="s">
        <v>16009</v>
      </c>
      <c r="AH5033" s="8" t="s">
        <v>5305</v>
      </c>
      <c r="AI5033" s="8" t="s">
        <v>16</v>
      </c>
      <c r="AJ5033" s="8" t="s">
        <v>5306</v>
      </c>
      <c r="AK5033" s="112">
        <v>63</v>
      </c>
    </row>
    <row r="5034" spans="31:37" hidden="1" x14ac:dyDescent="0.35">
      <c r="AE5034" s="8" t="s">
        <v>16472</v>
      </c>
      <c r="AF5034" s="8" t="s">
        <v>16473</v>
      </c>
      <c r="AG5034" s="8" t="s">
        <v>16474</v>
      </c>
      <c r="AH5034" s="8" t="s">
        <v>5514</v>
      </c>
      <c r="AI5034" s="8" t="s">
        <v>260</v>
      </c>
      <c r="AJ5034" s="8" t="s">
        <v>5515</v>
      </c>
      <c r="AK5034" s="112">
        <v>47</v>
      </c>
    </row>
    <row r="5035" spans="31:37" hidden="1" x14ac:dyDescent="0.35">
      <c r="AE5035" s="8" t="s">
        <v>16010</v>
      </c>
      <c r="AF5035" s="8" t="s">
        <v>16011</v>
      </c>
      <c r="AG5035" s="8" t="s">
        <v>16012</v>
      </c>
      <c r="AH5035" s="8" t="s">
        <v>120</v>
      </c>
      <c r="AI5035" s="8" t="s">
        <v>120</v>
      </c>
      <c r="AJ5035" s="8" t="s">
        <v>496</v>
      </c>
      <c r="AK5035" s="112">
        <v>62</v>
      </c>
    </row>
    <row r="5036" spans="31:37" hidden="1" x14ac:dyDescent="0.35">
      <c r="AE5036" s="8" t="s">
        <v>16013</v>
      </c>
      <c r="AF5036" s="8" t="s">
        <v>14335</v>
      </c>
      <c r="AG5036" s="8" t="s">
        <v>16014</v>
      </c>
      <c r="AH5036" s="8" t="s">
        <v>5305</v>
      </c>
      <c r="AI5036" s="8" t="s">
        <v>16</v>
      </c>
      <c r="AJ5036" s="8" t="s">
        <v>16015</v>
      </c>
      <c r="AK5036" s="112">
        <v>47</v>
      </c>
    </row>
    <row r="5037" spans="31:37" hidden="1" x14ac:dyDescent="0.35">
      <c r="AE5037" s="8" t="s">
        <v>16016</v>
      </c>
      <c r="AF5037" s="8" t="s">
        <v>16017</v>
      </c>
      <c r="AG5037" s="8" t="s">
        <v>16018</v>
      </c>
      <c r="AH5037" s="8" t="s">
        <v>254</v>
      </c>
      <c r="AI5037" s="8" t="s">
        <v>255</v>
      </c>
      <c r="AJ5037" s="8" t="s">
        <v>1012</v>
      </c>
      <c r="AK5037" s="112">
        <v>74</v>
      </c>
    </row>
    <row r="5038" spans="31:37" hidden="1" x14ac:dyDescent="0.35">
      <c r="AE5038" s="8" t="s">
        <v>16019</v>
      </c>
      <c r="AF5038" s="8" t="s">
        <v>16020</v>
      </c>
      <c r="AG5038" s="8" t="s">
        <v>16021</v>
      </c>
      <c r="AH5038" s="8" t="s">
        <v>2382</v>
      </c>
      <c r="AI5038" s="8" t="s">
        <v>811</v>
      </c>
      <c r="AJ5038" s="8" t="s">
        <v>2383</v>
      </c>
      <c r="AK5038" s="112">
        <v>74</v>
      </c>
    </row>
    <row r="5039" spans="31:37" hidden="1" x14ac:dyDescent="0.35">
      <c r="AE5039" s="8" t="s">
        <v>16022</v>
      </c>
      <c r="AF5039" s="8" t="s">
        <v>16023</v>
      </c>
      <c r="AG5039" s="8" t="s">
        <v>16024</v>
      </c>
      <c r="AH5039" s="8" t="s">
        <v>254</v>
      </c>
      <c r="AI5039" s="8" t="s">
        <v>255</v>
      </c>
      <c r="AJ5039" s="8" t="s">
        <v>588</v>
      </c>
      <c r="AK5039" s="112">
        <v>37</v>
      </c>
    </row>
    <row r="5040" spans="31:37" hidden="1" x14ac:dyDescent="0.35">
      <c r="AE5040" s="8" t="s">
        <v>16025</v>
      </c>
      <c r="AF5040" s="8" t="s">
        <v>16026</v>
      </c>
      <c r="AG5040" s="8" t="s">
        <v>16027</v>
      </c>
      <c r="AH5040" s="8" t="s">
        <v>34</v>
      </c>
      <c r="AI5040" s="8" t="s">
        <v>34</v>
      </c>
      <c r="AJ5040" s="8" t="s">
        <v>1245</v>
      </c>
      <c r="AK5040" s="112">
        <v>198</v>
      </c>
    </row>
    <row r="5041" spans="31:37" hidden="1" x14ac:dyDescent="0.35">
      <c r="AE5041" s="8" t="s">
        <v>16028</v>
      </c>
      <c r="AF5041" s="8" t="s">
        <v>16029</v>
      </c>
      <c r="AG5041" s="8" t="s">
        <v>16030</v>
      </c>
      <c r="AH5041" s="8" t="s">
        <v>1270</v>
      </c>
      <c r="AI5041" s="8" t="s">
        <v>312</v>
      </c>
      <c r="AJ5041" s="8" t="s">
        <v>1271</v>
      </c>
      <c r="AK5041" s="112">
        <v>135</v>
      </c>
    </row>
    <row r="5042" spans="31:37" hidden="1" x14ac:dyDescent="0.35">
      <c r="AE5042" s="8" t="s">
        <v>16031</v>
      </c>
      <c r="AF5042" s="8" t="s">
        <v>16032</v>
      </c>
      <c r="AG5042" s="8" t="s">
        <v>16033</v>
      </c>
      <c r="AH5042" s="8" t="s">
        <v>6384</v>
      </c>
      <c r="AI5042" s="8" t="s">
        <v>6385</v>
      </c>
      <c r="AJ5042" s="8" t="s">
        <v>6386</v>
      </c>
      <c r="AK5042" s="112">
        <v>44</v>
      </c>
    </row>
    <row r="5043" spans="31:37" hidden="1" x14ac:dyDescent="0.35">
      <c r="AE5043" s="8" t="s">
        <v>16034</v>
      </c>
      <c r="AF5043" s="8" t="s">
        <v>16035</v>
      </c>
      <c r="AG5043" s="8" t="s">
        <v>16036</v>
      </c>
      <c r="AH5043" s="8" t="s">
        <v>22</v>
      </c>
      <c r="AI5043" s="8" t="s">
        <v>22</v>
      </c>
      <c r="AJ5043" s="8" t="s">
        <v>12008</v>
      </c>
      <c r="AK5043" s="112">
        <v>171</v>
      </c>
    </row>
    <row r="5044" spans="31:37" hidden="1" x14ac:dyDescent="0.35">
      <c r="AE5044" s="8" t="s">
        <v>16037</v>
      </c>
      <c r="AF5044" s="8" t="s">
        <v>16038</v>
      </c>
      <c r="AG5044" s="8" t="s">
        <v>16039</v>
      </c>
      <c r="AH5044" s="8" t="s">
        <v>1387</v>
      </c>
      <c r="AI5044" s="8" t="s">
        <v>364</v>
      </c>
      <c r="AJ5044" s="8" t="s">
        <v>7317</v>
      </c>
      <c r="AK5044" s="112">
        <v>95</v>
      </c>
    </row>
    <row r="5045" spans="31:37" hidden="1" x14ac:dyDescent="0.35">
      <c r="AE5045" s="8" t="s">
        <v>16040</v>
      </c>
      <c r="AF5045" s="8" t="s">
        <v>16041</v>
      </c>
      <c r="AG5045" s="8" t="s">
        <v>16042</v>
      </c>
      <c r="AH5045" s="8" t="s">
        <v>14657</v>
      </c>
      <c r="AI5045" s="8" t="s">
        <v>312</v>
      </c>
      <c r="AJ5045" s="8" t="s">
        <v>14658</v>
      </c>
      <c r="AK5045" s="112">
        <v>68</v>
      </c>
    </row>
    <row r="5046" spans="31:37" hidden="1" x14ac:dyDescent="0.35">
      <c r="AE5046" s="8" t="s">
        <v>16043</v>
      </c>
      <c r="AF5046" s="8" t="s">
        <v>16044</v>
      </c>
      <c r="AG5046" s="8" t="s">
        <v>16045</v>
      </c>
      <c r="AH5046" s="8" t="s">
        <v>22</v>
      </c>
      <c r="AI5046" s="8" t="s">
        <v>22</v>
      </c>
      <c r="AJ5046" s="8" t="s">
        <v>13450</v>
      </c>
      <c r="AK5046" s="112">
        <v>74</v>
      </c>
    </row>
    <row r="5047" spans="31:37" hidden="1" x14ac:dyDescent="0.35">
      <c r="AE5047" s="8" t="s">
        <v>16046</v>
      </c>
      <c r="AF5047" s="8" t="s">
        <v>16047</v>
      </c>
      <c r="AG5047" s="8" t="s">
        <v>16048</v>
      </c>
      <c r="AH5047" s="8" t="s">
        <v>22</v>
      </c>
      <c r="AI5047" s="8" t="s">
        <v>22</v>
      </c>
      <c r="AJ5047" s="8" t="s">
        <v>13450</v>
      </c>
      <c r="AK5047" s="112">
        <v>48</v>
      </c>
    </row>
    <row r="5048" spans="31:37" hidden="1" x14ac:dyDescent="0.35">
      <c r="AE5048" s="8" t="s">
        <v>16049</v>
      </c>
      <c r="AF5048" s="8" t="s">
        <v>16050</v>
      </c>
      <c r="AG5048" s="8" t="s">
        <v>16051</v>
      </c>
      <c r="AH5048" s="8" t="s">
        <v>329</v>
      </c>
      <c r="AI5048" s="8" t="s">
        <v>329</v>
      </c>
      <c r="AJ5048" s="8" t="s">
        <v>4329</v>
      </c>
      <c r="AK5048" s="112">
        <v>169</v>
      </c>
    </row>
    <row r="5049" spans="31:37" hidden="1" x14ac:dyDescent="0.35">
      <c r="AE5049" s="8" t="s">
        <v>16052</v>
      </c>
      <c r="AF5049" s="8" t="s">
        <v>16053</v>
      </c>
      <c r="AG5049" s="8" t="s">
        <v>16054</v>
      </c>
      <c r="AH5049" s="8" t="s">
        <v>2266</v>
      </c>
      <c r="AI5049" s="8" t="s">
        <v>22</v>
      </c>
      <c r="AJ5049" s="8" t="s">
        <v>10184</v>
      </c>
      <c r="AK5049" s="112">
        <v>131</v>
      </c>
    </row>
    <row r="5050" spans="31:37" hidden="1" x14ac:dyDescent="0.35">
      <c r="AE5050" s="8" t="s">
        <v>16055</v>
      </c>
      <c r="AF5050" s="8" t="s">
        <v>16056</v>
      </c>
      <c r="AG5050" s="8" t="s">
        <v>16057</v>
      </c>
      <c r="AH5050" s="8" t="s">
        <v>22</v>
      </c>
      <c r="AI5050" s="8" t="s">
        <v>22</v>
      </c>
      <c r="AJ5050" s="8" t="s">
        <v>453</v>
      </c>
      <c r="AK5050" s="112">
        <v>83</v>
      </c>
    </row>
    <row r="5051" spans="31:37" hidden="1" x14ac:dyDescent="0.35">
      <c r="AE5051" s="8" t="s">
        <v>16058</v>
      </c>
      <c r="AF5051" s="8" t="s">
        <v>16059</v>
      </c>
      <c r="AG5051" s="8" t="s">
        <v>16060</v>
      </c>
      <c r="AH5051" s="8" t="s">
        <v>329</v>
      </c>
      <c r="AI5051" s="8" t="s">
        <v>329</v>
      </c>
      <c r="AJ5051" s="8" t="s">
        <v>476</v>
      </c>
      <c r="AK5051" s="112">
        <v>270</v>
      </c>
    </row>
    <row r="5052" spans="31:37" hidden="1" x14ac:dyDescent="0.35">
      <c r="AE5052" s="8" t="s">
        <v>16061</v>
      </c>
      <c r="AF5052" s="8" t="s">
        <v>4873</v>
      </c>
      <c r="AG5052" s="8" t="s">
        <v>4874</v>
      </c>
      <c r="AH5052" s="8" t="s">
        <v>100</v>
      </c>
      <c r="AI5052" s="8" t="s">
        <v>82</v>
      </c>
      <c r="AJ5052" s="8" t="s">
        <v>593</v>
      </c>
      <c r="AK5052" s="112">
        <v>86</v>
      </c>
    </row>
    <row r="5053" spans="31:37" hidden="1" x14ac:dyDescent="0.35">
      <c r="AE5053" s="8" t="s">
        <v>16062</v>
      </c>
      <c r="AF5053" s="8" t="s">
        <v>16063</v>
      </c>
      <c r="AG5053" s="8" t="s">
        <v>16064</v>
      </c>
      <c r="AH5053" s="8" t="s">
        <v>7021</v>
      </c>
      <c r="AI5053" s="8" t="s">
        <v>329</v>
      </c>
      <c r="AJ5053" s="8" t="s">
        <v>5334</v>
      </c>
      <c r="AK5053" s="112">
        <v>99</v>
      </c>
    </row>
    <row r="5054" spans="31:37" hidden="1" x14ac:dyDescent="0.35">
      <c r="AE5054" s="8" t="s">
        <v>16065</v>
      </c>
      <c r="AF5054" s="8" t="s">
        <v>6854</v>
      </c>
      <c r="AG5054" s="8" t="s">
        <v>16066</v>
      </c>
      <c r="AH5054" s="8" t="s">
        <v>22</v>
      </c>
      <c r="AI5054" s="8" t="s">
        <v>22</v>
      </c>
      <c r="AJ5054" s="8" t="s">
        <v>16067</v>
      </c>
      <c r="AK5054" s="112">
        <v>99</v>
      </c>
    </row>
    <row r="5055" spans="31:37" hidden="1" x14ac:dyDescent="0.35">
      <c r="AE5055" s="8" t="s">
        <v>16068</v>
      </c>
      <c r="AF5055" s="8" t="s">
        <v>16069</v>
      </c>
      <c r="AG5055" s="8" t="s">
        <v>16070</v>
      </c>
      <c r="AH5055" s="8" t="s">
        <v>3584</v>
      </c>
      <c r="AI5055" s="8" t="s">
        <v>260</v>
      </c>
      <c r="AJ5055" s="8" t="s">
        <v>15425</v>
      </c>
      <c r="AK5055" s="112">
        <v>174</v>
      </c>
    </row>
    <row r="5056" spans="31:37" hidden="1" x14ac:dyDescent="0.35">
      <c r="AE5056" s="8" t="s">
        <v>16476</v>
      </c>
      <c r="AF5056" s="8" t="s">
        <v>16477</v>
      </c>
      <c r="AG5056" s="8" t="s">
        <v>16478</v>
      </c>
      <c r="AH5056" s="8" t="s">
        <v>22</v>
      </c>
      <c r="AI5056" s="8" t="s">
        <v>22</v>
      </c>
      <c r="AJ5056" s="8" t="s">
        <v>15035</v>
      </c>
      <c r="AK5056" s="112">
        <v>99</v>
      </c>
    </row>
    <row r="5057" spans="31:37" hidden="1" x14ac:dyDescent="0.35">
      <c r="AE5057" s="8" t="s">
        <v>16071</v>
      </c>
      <c r="AF5057" s="8" t="s">
        <v>16072</v>
      </c>
      <c r="AG5057" s="8" t="s">
        <v>16073</v>
      </c>
      <c r="AH5057" s="8" t="s">
        <v>22</v>
      </c>
      <c r="AI5057" s="8" t="s">
        <v>22</v>
      </c>
      <c r="AJ5057" s="8" t="s">
        <v>489</v>
      </c>
      <c r="AK5057" s="112">
        <v>99</v>
      </c>
    </row>
    <row r="5058" spans="31:37" hidden="1" x14ac:dyDescent="0.35">
      <c r="AE5058" s="8" t="s">
        <v>16074</v>
      </c>
      <c r="AF5058" s="8" t="s">
        <v>16075</v>
      </c>
      <c r="AG5058" s="8" t="s">
        <v>16076</v>
      </c>
      <c r="AH5058" s="8" t="s">
        <v>329</v>
      </c>
      <c r="AI5058" s="8" t="s">
        <v>329</v>
      </c>
      <c r="AJ5058" s="8" t="s">
        <v>5334</v>
      </c>
      <c r="AK5058" s="112">
        <v>99</v>
      </c>
    </row>
    <row r="5059" spans="31:37" hidden="1" x14ac:dyDescent="0.35">
      <c r="AE5059" s="8" t="s">
        <v>16077</v>
      </c>
      <c r="AF5059" s="8" t="s">
        <v>16078</v>
      </c>
      <c r="AG5059" s="8" t="s">
        <v>15571</v>
      </c>
      <c r="AH5059" s="8" t="s">
        <v>2844</v>
      </c>
      <c r="AI5059" s="8" t="s">
        <v>260</v>
      </c>
      <c r="AJ5059" s="8" t="s">
        <v>2846</v>
      </c>
      <c r="AK5059" s="112">
        <v>87</v>
      </c>
    </row>
    <row r="5060" spans="31:37" hidden="1" x14ac:dyDescent="0.35">
      <c r="AE5060" s="8" t="s">
        <v>16079</v>
      </c>
      <c r="AF5060" s="8" t="s">
        <v>10957</v>
      </c>
      <c r="AG5060" s="8" t="s">
        <v>16080</v>
      </c>
      <c r="AH5060" s="8" t="s">
        <v>14270</v>
      </c>
      <c r="AI5060" s="8" t="s">
        <v>312</v>
      </c>
      <c r="AJ5060" s="8" t="s">
        <v>15790</v>
      </c>
      <c r="AK5060" s="112">
        <v>124</v>
      </c>
    </row>
    <row r="5061" spans="31:37" hidden="1" x14ac:dyDescent="0.35">
      <c r="AE5061" s="8" t="s">
        <v>16081</v>
      </c>
      <c r="AF5061" s="8" t="s">
        <v>16082</v>
      </c>
      <c r="AG5061" s="8" t="s">
        <v>16083</v>
      </c>
      <c r="AH5061" s="8" t="s">
        <v>1314</v>
      </c>
      <c r="AI5061" s="8" t="s">
        <v>94</v>
      </c>
      <c r="AJ5061" s="8" t="s">
        <v>1315</v>
      </c>
      <c r="AK5061" s="112">
        <v>17</v>
      </c>
    </row>
    <row r="5062" spans="31:37" hidden="1" x14ac:dyDescent="0.35">
      <c r="AE5062" s="8" t="s">
        <v>16084</v>
      </c>
      <c r="AF5062" s="8" t="s">
        <v>16085</v>
      </c>
      <c r="AG5062" s="8" t="s">
        <v>16086</v>
      </c>
      <c r="AH5062" s="8" t="s">
        <v>200</v>
      </c>
      <c r="AI5062" s="8" t="s">
        <v>34</v>
      </c>
      <c r="AJ5062" s="8" t="s">
        <v>900</v>
      </c>
      <c r="AK5062" s="112">
        <v>79</v>
      </c>
    </row>
    <row r="5063" spans="31:37" hidden="1" x14ac:dyDescent="0.35">
      <c r="AE5063" s="8" t="s">
        <v>16087</v>
      </c>
      <c r="AF5063" s="8" t="s">
        <v>16088</v>
      </c>
      <c r="AG5063" s="8" t="s">
        <v>16089</v>
      </c>
      <c r="AH5063" s="8" t="s">
        <v>364</v>
      </c>
      <c r="AI5063" s="8" t="s">
        <v>364</v>
      </c>
      <c r="AJ5063" s="8" t="s">
        <v>4169</v>
      </c>
      <c r="AK5063" s="112">
        <v>119</v>
      </c>
    </row>
    <row r="5064" spans="31:37" hidden="1" x14ac:dyDescent="0.35">
      <c r="AE5064" s="8" t="s">
        <v>16090</v>
      </c>
      <c r="AF5064" s="8" t="s">
        <v>16091</v>
      </c>
      <c r="AG5064" s="8" t="s">
        <v>16092</v>
      </c>
      <c r="AH5064" s="8" t="s">
        <v>2153</v>
      </c>
      <c r="AI5064" s="8" t="s">
        <v>391</v>
      </c>
      <c r="AJ5064" s="8" t="s">
        <v>2154</v>
      </c>
      <c r="AK5064" s="112">
        <v>88</v>
      </c>
    </row>
    <row r="5065" spans="31:37" hidden="1" x14ac:dyDescent="0.35">
      <c r="AE5065" s="8" t="s">
        <v>16093</v>
      </c>
      <c r="AF5065" s="8" t="s">
        <v>16094</v>
      </c>
      <c r="AG5065" s="8" t="s">
        <v>16095</v>
      </c>
      <c r="AH5065" s="8" t="s">
        <v>2573</v>
      </c>
      <c r="AI5065" s="8" t="s">
        <v>329</v>
      </c>
      <c r="AJ5065" s="8" t="s">
        <v>2574</v>
      </c>
      <c r="AK5065" s="112">
        <v>115</v>
      </c>
    </row>
    <row r="5066" spans="31:37" hidden="1" x14ac:dyDescent="0.35">
      <c r="AE5066" s="8" t="s">
        <v>16096</v>
      </c>
      <c r="AF5066" s="8" t="s">
        <v>16097</v>
      </c>
      <c r="AG5066" s="8" t="s">
        <v>16098</v>
      </c>
      <c r="AH5066" s="8" t="s">
        <v>22</v>
      </c>
      <c r="AI5066" s="8" t="s">
        <v>22</v>
      </c>
      <c r="AJ5066" s="8" t="s">
        <v>9166</v>
      </c>
      <c r="AK5066" s="112">
        <v>158</v>
      </c>
    </row>
    <row r="5067" spans="31:37" hidden="1" x14ac:dyDescent="0.35">
      <c r="AE5067" s="8" t="s">
        <v>16099</v>
      </c>
      <c r="AF5067" s="8" t="s">
        <v>16100</v>
      </c>
      <c r="AG5067" s="8" t="s">
        <v>16101</v>
      </c>
      <c r="AH5067" s="8" t="s">
        <v>200</v>
      </c>
      <c r="AI5067" s="8" t="s">
        <v>34</v>
      </c>
      <c r="AJ5067" s="8" t="s">
        <v>9705</v>
      </c>
      <c r="AK5067" s="112">
        <v>171</v>
      </c>
    </row>
    <row r="5068" spans="31:37" hidden="1" x14ac:dyDescent="0.35">
      <c r="AE5068" s="8" t="s">
        <v>16102</v>
      </c>
      <c r="AF5068" s="8" t="s">
        <v>16103</v>
      </c>
      <c r="AG5068" s="8" t="s">
        <v>16104</v>
      </c>
      <c r="AH5068" s="8" t="s">
        <v>6384</v>
      </c>
      <c r="AI5068" s="8" t="s">
        <v>6385</v>
      </c>
      <c r="AJ5068" s="8" t="s">
        <v>6386</v>
      </c>
      <c r="AK5068" s="112">
        <v>160</v>
      </c>
    </row>
    <row r="5069" spans="31:37" hidden="1" x14ac:dyDescent="0.35">
      <c r="AE5069" s="8" t="s">
        <v>16105</v>
      </c>
      <c r="AF5069" s="8" t="s">
        <v>16106</v>
      </c>
      <c r="AH5069" s="8" t="s">
        <v>715</v>
      </c>
      <c r="AI5069" s="8" t="s">
        <v>141</v>
      </c>
      <c r="AJ5069" s="8" t="s">
        <v>716</v>
      </c>
      <c r="AK5069" s="112">
        <v>220</v>
      </c>
    </row>
    <row r="5070" spans="31:37" hidden="1" x14ac:dyDescent="0.35">
      <c r="AE5070" s="8" t="s">
        <v>16107</v>
      </c>
      <c r="AF5070" s="8" t="s">
        <v>16108</v>
      </c>
      <c r="AH5070" s="8" t="s">
        <v>4124</v>
      </c>
      <c r="AI5070" s="8" t="s">
        <v>753</v>
      </c>
      <c r="AJ5070" s="8" t="s">
        <v>4125</v>
      </c>
      <c r="AK5070" s="112">
        <v>187</v>
      </c>
    </row>
    <row r="5071" spans="31:37" hidden="1" x14ac:dyDescent="0.35">
      <c r="AE5071" s="8" t="s">
        <v>16109</v>
      </c>
      <c r="AF5071" s="8" t="s">
        <v>16110</v>
      </c>
      <c r="AG5071" s="8" t="s">
        <v>16111</v>
      </c>
      <c r="AH5071" s="8" t="s">
        <v>6990</v>
      </c>
      <c r="AI5071" s="8" t="s">
        <v>260</v>
      </c>
      <c r="AJ5071" s="8" t="s">
        <v>6991</v>
      </c>
      <c r="AK5071" s="112">
        <v>79</v>
      </c>
    </row>
    <row r="5072" spans="31:37" hidden="1" x14ac:dyDescent="0.35">
      <c r="AE5072" s="8" t="s">
        <v>16112</v>
      </c>
      <c r="AF5072" s="8" t="s">
        <v>16113</v>
      </c>
      <c r="AG5072" s="8" t="s">
        <v>16114</v>
      </c>
      <c r="AH5072" s="8" t="s">
        <v>752</v>
      </c>
      <c r="AI5072" s="8" t="s">
        <v>753</v>
      </c>
      <c r="AJ5072" s="8" t="s">
        <v>2510</v>
      </c>
      <c r="AK5072" s="112">
        <v>281</v>
      </c>
    </row>
    <row r="5073" spans="31:37" hidden="1" x14ac:dyDescent="0.35">
      <c r="AE5073" s="8" t="s">
        <v>16115</v>
      </c>
      <c r="AF5073" s="8" t="s">
        <v>16116</v>
      </c>
      <c r="AG5073" s="8" t="s">
        <v>16117</v>
      </c>
      <c r="AH5073" s="8" t="s">
        <v>126</v>
      </c>
      <c r="AI5073" s="8" t="s">
        <v>127</v>
      </c>
      <c r="AJ5073" s="8" t="s">
        <v>128</v>
      </c>
      <c r="AK5073" s="112">
        <v>90</v>
      </c>
    </row>
    <row r="5074" spans="31:37" hidden="1" x14ac:dyDescent="0.35">
      <c r="AE5074" s="8" t="s">
        <v>16118</v>
      </c>
      <c r="AF5074" s="8" t="s">
        <v>16119</v>
      </c>
      <c r="AG5074" s="8" t="s">
        <v>16120</v>
      </c>
      <c r="AH5074" s="8" t="s">
        <v>275</v>
      </c>
      <c r="AI5074" s="8" t="s">
        <v>275</v>
      </c>
      <c r="AJ5074" s="8" t="s">
        <v>882</v>
      </c>
      <c r="AK5074" s="112">
        <v>164</v>
      </c>
    </row>
    <row r="5075" spans="31:37" hidden="1" x14ac:dyDescent="0.35">
      <c r="AE5075" s="8" t="s">
        <v>16121</v>
      </c>
      <c r="AF5075" s="8" t="s">
        <v>16122</v>
      </c>
      <c r="AG5075" s="8" t="s">
        <v>16123</v>
      </c>
      <c r="AH5075" s="8" t="s">
        <v>329</v>
      </c>
      <c r="AI5075" s="8" t="s">
        <v>329</v>
      </c>
      <c r="AJ5075" s="8" t="s">
        <v>476</v>
      </c>
      <c r="AK5075" s="112">
        <v>51</v>
      </c>
    </row>
    <row r="5076" spans="31:37" hidden="1" x14ac:dyDescent="0.35">
      <c r="AE5076" s="8" t="s">
        <v>16124</v>
      </c>
      <c r="AF5076" s="8" t="s">
        <v>16125</v>
      </c>
      <c r="AG5076" s="8" t="s">
        <v>16126</v>
      </c>
      <c r="AH5076" s="8" t="s">
        <v>7486</v>
      </c>
      <c r="AI5076" s="8" t="s">
        <v>236</v>
      </c>
      <c r="AJ5076" s="8" t="s">
        <v>7487</v>
      </c>
      <c r="AK5076" s="112">
        <v>35</v>
      </c>
    </row>
    <row r="5077" spans="31:37" hidden="1" x14ac:dyDescent="0.35">
      <c r="AE5077" s="8" t="s">
        <v>16127</v>
      </c>
      <c r="AF5077" s="8" t="s">
        <v>16128</v>
      </c>
      <c r="AG5077" s="8" t="s">
        <v>16129</v>
      </c>
      <c r="AH5077" s="8" t="s">
        <v>687</v>
      </c>
      <c r="AI5077" s="8" t="s">
        <v>34</v>
      </c>
      <c r="AJ5077" s="8" t="s">
        <v>2060</v>
      </c>
      <c r="AK5077" s="112">
        <v>84</v>
      </c>
    </row>
    <row r="5078" spans="31:37" hidden="1" x14ac:dyDescent="0.35">
      <c r="AE5078" s="8" t="s">
        <v>16130</v>
      </c>
      <c r="AF5078" s="8" t="s">
        <v>16131</v>
      </c>
      <c r="AG5078" s="8" t="s">
        <v>16132</v>
      </c>
      <c r="AH5078" s="8" t="s">
        <v>625</v>
      </c>
      <c r="AI5078" s="8" t="s">
        <v>379</v>
      </c>
      <c r="AJ5078" s="8" t="s">
        <v>1982</v>
      </c>
      <c r="AK5078" s="112">
        <v>143</v>
      </c>
    </row>
    <row r="5079" spans="31:37" hidden="1" x14ac:dyDescent="0.35">
      <c r="AE5079" s="8" t="s">
        <v>16133</v>
      </c>
      <c r="AF5079" s="8" t="s">
        <v>16134</v>
      </c>
      <c r="AG5079" s="8" t="s">
        <v>16135</v>
      </c>
      <c r="AH5079" s="8" t="s">
        <v>329</v>
      </c>
      <c r="AI5079" s="8" t="s">
        <v>329</v>
      </c>
      <c r="AJ5079" s="8" t="s">
        <v>476</v>
      </c>
      <c r="AK5079" s="112">
        <v>150</v>
      </c>
    </row>
    <row r="5080" spans="31:37" hidden="1" x14ac:dyDescent="0.35">
      <c r="AE5080" s="8" t="s">
        <v>16136</v>
      </c>
      <c r="AF5080" s="8" t="s">
        <v>16137</v>
      </c>
      <c r="AG5080" s="8" t="s">
        <v>16138</v>
      </c>
      <c r="AH5080" s="8" t="s">
        <v>2266</v>
      </c>
      <c r="AI5080" s="8" t="s">
        <v>22</v>
      </c>
      <c r="AJ5080" s="8" t="s">
        <v>2267</v>
      </c>
      <c r="AK5080" s="112">
        <v>195</v>
      </c>
    </row>
    <row r="5081" spans="31:37" hidden="1" x14ac:dyDescent="0.35">
      <c r="AE5081" s="8" t="s">
        <v>16139</v>
      </c>
      <c r="AF5081" s="8" t="s">
        <v>16140</v>
      </c>
      <c r="AG5081" s="8" t="s">
        <v>16141</v>
      </c>
      <c r="AH5081" s="8" t="s">
        <v>127</v>
      </c>
      <c r="AI5081" s="8" t="s">
        <v>127</v>
      </c>
      <c r="AJ5081" s="8" t="s">
        <v>3838</v>
      </c>
      <c r="AK5081" s="112">
        <v>63</v>
      </c>
    </row>
    <row r="5082" spans="31:37" hidden="1" x14ac:dyDescent="0.35">
      <c r="AE5082" s="8" t="s">
        <v>16142</v>
      </c>
      <c r="AF5082" s="8" t="s">
        <v>16143</v>
      </c>
      <c r="AG5082" s="8" t="s">
        <v>16144</v>
      </c>
      <c r="AH5082" s="8" t="s">
        <v>75</v>
      </c>
      <c r="AI5082" s="8" t="s">
        <v>75</v>
      </c>
      <c r="AJ5082" s="8" t="s">
        <v>16145</v>
      </c>
      <c r="AK5082" s="112">
        <v>154</v>
      </c>
    </row>
    <row r="5083" spans="31:37" hidden="1" x14ac:dyDescent="0.35">
      <c r="AE5083" s="8" t="s">
        <v>16146</v>
      </c>
      <c r="AF5083" s="8" t="s">
        <v>16147</v>
      </c>
      <c r="AH5083" s="8" t="s">
        <v>236</v>
      </c>
      <c r="AI5083" s="8" t="s">
        <v>236</v>
      </c>
      <c r="AJ5083" s="8" t="s">
        <v>237</v>
      </c>
      <c r="AK5083" s="112">
        <v>126</v>
      </c>
    </row>
    <row r="5084" spans="31:37" hidden="1" x14ac:dyDescent="0.35">
      <c r="AE5084" s="8" t="s">
        <v>16148</v>
      </c>
      <c r="AF5084" s="8" t="s">
        <v>16149</v>
      </c>
      <c r="AG5084" s="8" t="s">
        <v>16150</v>
      </c>
      <c r="AH5084" s="8" t="s">
        <v>200</v>
      </c>
      <c r="AI5084" s="8" t="s">
        <v>34</v>
      </c>
      <c r="AJ5084" s="8" t="s">
        <v>900</v>
      </c>
      <c r="AK5084" s="112">
        <v>296</v>
      </c>
    </row>
    <row r="5085" spans="31:37" hidden="1" x14ac:dyDescent="0.35">
      <c r="AE5085" s="8" t="s">
        <v>16151</v>
      </c>
      <c r="AF5085" s="8" t="s">
        <v>16152</v>
      </c>
      <c r="AG5085" s="8" t="s">
        <v>16153</v>
      </c>
      <c r="AH5085" s="8" t="s">
        <v>200</v>
      </c>
      <c r="AI5085" s="8" t="s">
        <v>34</v>
      </c>
      <c r="AJ5085" s="8" t="s">
        <v>900</v>
      </c>
      <c r="AK5085" s="112">
        <v>231</v>
      </c>
    </row>
    <row r="5086" spans="31:37" hidden="1" x14ac:dyDescent="0.35">
      <c r="AE5086" s="8" t="s">
        <v>16154</v>
      </c>
      <c r="AF5086" s="8" t="s">
        <v>16155</v>
      </c>
      <c r="AG5086" s="8" t="s">
        <v>16155</v>
      </c>
      <c r="AH5086" s="8" t="s">
        <v>692</v>
      </c>
      <c r="AI5086" s="8" t="s">
        <v>34</v>
      </c>
      <c r="AJ5086" s="8" t="s">
        <v>693</v>
      </c>
      <c r="AK5086" s="112">
        <v>174</v>
      </c>
    </row>
    <row r="5087" spans="31:37" hidden="1" x14ac:dyDescent="0.35">
      <c r="AE5087" s="8" t="s">
        <v>16156</v>
      </c>
      <c r="AF5087" s="8" t="s">
        <v>16157</v>
      </c>
      <c r="AG5087" s="8" t="s">
        <v>7041</v>
      </c>
      <c r="AH5087" s="8" t="s">
        <v>1465</v>
      </c>
      <c r="AI5087" s="8" t="s">
        <v>391</v>
      </c>
      <c r="AJ5087" s="8" t="s">
        <v>3515</v>
      </c>
      <c r="AK5087" s="112">
        <v>236</v>
      </c>
    </row>
    <row r="5088" spans="31:37" hidden="1" x14ac:dyDescent="0.35">
      <c r="AE5088" s="8" t="s">
        <v>16158</v>
      </c>
      <c r="AF5088" s="8" t="s">
        <v>16159</v>
      </c>
      <c r="AH5088" s="8" t="s">
        <v>1511</v>
      </c>
      <c r="AI5088" s="8" t="s">
        <v>329</v>
      </c>
      <c r="AJ5088" s="8" t="s">
        <v>3704</v>
      </c>
      <c r="AK5088" s="112">
        <v>42</v>
      </c>
    </row>
    <row r="5089" spans="31:37" hidden="1" x14ac:dyDescent="0.35">
      <c r="AE5089" s="8" t="s">
        <v>16160</v>
      </c>
      <c r="AF5089" s="8" t="s">
        <v>16161</v>
      </c>
      <c r="AG5089" s="8" t="s">
        <v>16162</v>
      </c>
      <c r="AH5089" s="8" t="s">
        <v>2007</v>
      </c>
      <c r="AI5089" s="8" t="s">
        <v>329</v>
      </c>
      <c r="AJ5089" s="8" t="s">
        <v>2008</v>
      </c>
      <c r="AK5089" s="112">
        <v>93</v>
      </c>
    </row>
    <row r="5090" spans="31:37" hidden="1" x14ac:dyDescent="0.35">
      <c r="AE5090" s="8" t="s">
        <v>16163</v>
      </c>
      <c r="AF5090" s="8" t="s">
        <v>16164</v>
      </c>
      <c r="AG5090" s="8" t="s">
        <v>16165</v>
      </c>
      <c r="AH5090" s="8" t="s">
        <v>16166</v>
      </c>
      <c r="AI5090" s="8" t="s">
        <v>22</v>
      </c>
      <c r="AJ5090" s="8" t="s">
        <v>2492</v>
      </c>
      <c r="AK5090" s="112">
        <v>178</v>
      </c>
    </row>
    <row r="5091" spans="31:37" hidden="1" x14ac:dyDescent="0.35">
      <c r="AE5091" s="8" t="s">
        <v>16167</v>
      </c>
      <c r="AF5091" s="8" t="s">
        <v>16168</v>
      </c>
      <c r="AG5091" s="8" t="s">
        <v>16169</v>
      </c>
      <c r="AH5091" s="8" t="s">
        <v>2737</v>
      </c>
      <c r="AI5091" s="8" t="s">
        <v>22</v>
      </c>
      <c r="AJ5091" s="8" t="s">
        <v>5147</v>
      </c>
      <c r="AK5091" s="112">
        <v>161</v>
      </c>
    </row>
    <row r="5092" spans="31:37" hidden="1" x14ac:dyDescent="0.35">
      <c r="AE5092" s="8" t="s">
        <v>16170</v>
      </c>
      <c r="AF5092" s="8" t="s">
        <v>16171</v>
      </c>
      <c r="AG5092" s="8" t="s">
        <v>16172</v>
      </c>
      <c r="AH5092" s="8" t="s">
        <v>329</v>
      </c>
      <c r="AI5092" s="8" t="s">
        <v>329</v>
      </c>
      <c r="AJ5092" s="8" t="s">
        <v>2317</v>
      </c>
      <c r="AK5092" s="112">
        <v>115</v>
      </c>
    </row>
    <row r="5093" spans="31:37" hidden="1" x14ac:dyDescent="0.35">
      <c r="AE5093" s="8" t="s">
        <v>16173</v>
      </c>
      <c r="AF5093" s="8" t="s">
        <v>16174</v>
      </c>
      <c r="AG5093" s="8" t="s">
        <v>16175</v>
      </c>
      <c r="AH5093" s="8" t="s">
        <v>15864</v>
      </c>
      <c r="AI5093" s="8" t="s">
        <v>22</v>
      </c>
      <c r="AJ5093" s="8" t="s">
        <v>242</v>
      </c>
      <c r="AK5093" s="112">
        <v>179</v>
      </c>
    </row>
    <row r="5094" spans="31:37" hidden="1" x14ac:dyDescent="0.35">
      <c r="AE5094" s="8" t="s">
        <v>16176</v>
      </c>
      <c r="AF5094" s="8" t="s">
        <v>16177</v>
      </c>
      <c r="AG5094" s="8" t="s">
        <v>16178</v>
      </c>
      <c r="AH5094" s="8" t="s">
        <v>329</v>
      </c>
      <c r="AI5094" s="8" t="s">
        <v>329</v>
      </c>
      <c r="AJ5094" s="8" t="s">
        <v>8501</v>
      </c>
      <c r="AK5094" s="112">
        <v>79</v>
      </c>
    </row>
    <row r="5095" spans="31:37" hidden="1" x14ac:dyDescent="0.35">
      <c r="AE5095" s="8" t="s">
        <v>16179</v>
      </c>
      <c r="AF5095" s="8" t="s">
        <v>16180</v>
      </c>
      <c r="AG5095" s="8" t="s">
        <v>16181</v>
      </c>
      <c r="AH5095" s="8" t="s">
        <v>120</v>
      </c>
      <c r="AI5095" s="8" t="s">
        <v>120</v>
      </c>
      <c r="AJ5095" s="8" t="s">
        <v>8685</v>
      </c>
      <c r="AK5095" s="112">
        <v>150</v>
      </c>
    </row>
    <row r="5096" spans="31:37" hidden="1" x14ac:dyDescent="0.35">
      <c r="AE5096" s="8" t="s">
        <v>16182</v>
      </c>
      <c r="AF5096" s="8" t="s">
        <v>16183</v>
      </c>
      <c r="AG5096" s="8" t="s">
        <v>16184</v>
      </c>
      <c r="AH5096" s="8" t="s">
        <v>12099</v>
      </c>
      <c r="AI5096" s="8" t="s">
        <v>127</v>
      </c>
      <c r="AJ5096" s="8" t="s">
        <v>12100</v>
      </c>
      <c r="AK5096" s="112">
        <v>78</v>
      </c>
    </row>
    <row r="5097" spans="31:37" hidden="1" x14ac:dyDescent="0.35">
      <c r="AE5097" s="8" t="s">
        <v>16185</v>
      </c>
      <c r="AF5097" s="8" t="s">
        <v>16186</v>
      </c>
      <c r="AG5097" s="8" t="s">
        <v>16187</v>
      </c>
      <c r="AH5097" s="8" t="s">
        <v>126</v>
      </c>
      <c r="AI5097" s="8" t="s">
        <v>127</v>
      </c>
      <c r="AJ5097" s="8" t="s">
        <v>1034</v>
      </c>
      <c r="AK5097" s="112">
        <v>75</v>
      </c>
    </row>
    <row r="5098" spans="31:37" hidden="1" x14ac:dyDescent="0.35">
      <c r="AE5098" s="8" t="s">
        <v>16188</v>
      </c>
      <c r="AF5098" s="8" t="s">
        <v>4642</v>
      </c>
      <c r="AG5098" s="8" t="s">
        <v>16189</v>
      </c>
      <c r="AH5098" s="8" t="s">
        <v>1667</v>
      </c>
      <c r="AI5098" s="8" t="s">
        <v>134</v>
      </c>
      <c r="AJ5098" s="8" t="s">
        <v>1668</v>
      </c>
      <c r="AK5098" s="112">
        <v>20</v>
      </c>
    </row>
    <row r="5099" spans="31:37" hidden="1" x14ac:dyDescent="0.35">
      <c r="AE5099" s="8" t="s">
        <v>16190</v>
      </c>
      <c r="AF5099" s="8" t="s">
        <v>3468</v>
      </c>
      <c r="AG5099" s="8" t="s">
        <v>3469</v>
      </c>
      <c r="AH5099" s="8" t="s">
        <v>3470</v>
      </c>
      <c r="AI5099" s="8" t="s">
        <v>134</v>
      </c>
      <c r="AJ5099" s="8" t="s">
        <v>3471</v>
      </c>
      <c r="AK5099" s="112">
        <v>46</v>
      </c>
    </row>
    <row r="5100" spans="31:37" hidden="1" x14ac:dyDescent="0.35">
      <c r="AE5100" s="8" t="s">
        <v>16191</v>
      </c>
      <c r="AF5100" s="8" t="s">
        <v>3195</v>
      </c>
      <c r="AG5100" s="8" t="s">
        <v>16192</v>
      </c>
      <c r="AH5100" s="8" t="s">
        <v>2499</v>
      </c>
      <c r="AI5100" s="8" t="s">
        <v>22</v>
      </c>
      <c r="AJ5100" s="8" t="s">
        <v>16193</v>
      </c>
      <c r="AK5100" s="112">
        <v>113</v>
      </c>
    </row>
    <row r="5101" spans="31:37" hidden="1" x14ac:dyDescent="0.35">
      <c r="AE5101" s="8" t="s">
        <v>16194</v>
      </c>
      <c r="AF5101" s="8" t="s">
        <v>16195</v>
      </c>
      <c r="AG5101" s="8" t="s">
        <v>16196</v>
      </c>
      <c r="AH5101" s="8" t="s">
        <v>81</v>
      </c>
      <c r="AI5101" s="8" t="s">
        <v>82</v>
      </c>
      <c r="AJ5101" s="8" t="s">
        <v>438</v>
      </c>
      <c r="AK5101" s="112">
        <v>48</v>
      </c>
    </row>
    <row r="5102" spans="31:37" hidden="1" x14ac:dyDescent="0.35">
      <c r="AE5102" s="8" t="s">
        <v>16197</v>
      </c>
      <c r="AF5102" s="8" t="s">
        <v>16198</v>
      </c>
      <c r="AG5102" s="8" t="s">
        <v>16199</v>
      </c>
      <c r="AH5102" s="8" t="s">
        <v>752</v>
      </c>
      <c r="AI5102" s="8" t="s">
        <v>753</v>
      </c>
      <c r="AJ5102" s="8" t="s">
        <v>4120</v>
      </c>
      <c r="AK5102" s="112">
        <v>258</v>
      </c>
    </row>
    <row r="5103" spans="31:37" hidden="1" x14ac:dyDescent="0.35">
      <c r="AE5103" s="8" t="s">
        <v>16200</v>
      </c>
      <c r="AF5103" s="8" t="s">
        <v>16201</v>
      </c>
      <c r="AG5103" s="8" t="s">
        <v>16202</v>
      </c>
      <c r="AH5103" s="8" t="s">
        <v>329</v>
      </c>
      <c r="AI5103" s="8" t="s">
        <v>329</v>
      </c>
      <c r="AJ5103" s="8" t="s">
        <v>8953</v>
      </c>
      <c r="AK5103" s="112">
        <v>45</v>
      </c>
    </row>
    <row r="5104" spans="31:37" hidden="1" x14ac:dyDescent="0.35">
      <c r="AE5104" s="8" t="s">
        <v>16203</v>
      </c>
      <c r="AF5104" s="8" t="s">
        <v>16204</v>
      </c>
      <c r="AG5104" s="8" t="s">
        <v>16205</v>
      </c>
      <c r="AH5104" s="8" t="s">
        <v>22</v>
      </c>
      <c r="AI5104" s="8" t="s">
        <v>22</v>
      </c>
      <c r="AJ5104" s="8" t="s">
        <v>11616</v>
      </c>
      <c r="AK5104" s="112">
        <v>37</v>
      </c>
    </row>
    <row r="5105" spans="31:37" hidden="1" x14ac:dyDescent="0.35">
      <c r="AE5105" s="8" t="s">
        <v>16206</v>
      </c>
      <c r="AF5105" s="8" t="s">
        <v>2428</v>
      </c>
      <c r="AG5105" s="8" t="s">
        <v>2429</v>
      </c>
      <c r="AH5105" s="8" t="s">
        <v>81</v>
      </c>
      <c r="AI5105" s="8" t="s">
        <v>82</v>
      </c>
      <c r="AJ5105" s="8" t="s">
        <v>2430</v>
      </c>
      <c r="AK5105" s="112">
        <v>204</v>
      </c>
    </row>
    <row r="5106" spans="31:37" hidden="1" x14ac:dyDescent="0.35">
      <c r="AE5106" s="8" t="s">
        <v>16207</v>
      </c>
      <c r="AF5106" s="8" t="s">
        <v>16208</v>
      </c>
      <c r="AG5106" s="8" t="s">
        <v>16209</v>
      </c>
      <c r="AH5106" s="8" t="s">
        <v>5850</v>
      </c>
      <c r="AI5106" s="8" t="s">
        <v>82</v>
      </c>
      <c r="AJ5106" s="8" t="s">
        <v>5851</v>
      </c>
      <c r="AK5106" s="112">
        <v>74</v>
      </c>
    </row>
    <row r="5107" spans="31:37" hidden="1" x14ac:dyDescent="0.35">
      <c r="AE5107" s="8" t="s">
        <v>16210</v>
      </c>
      <c r="AF5107" s="8" t="s">
        <v>16211</v>
      </c>
      <c r="AG5107" s="8" t="s">
        <v>16212</v>
      </c>
      <c r="AH5107" s="8" t="s">
        <v>632</v>
      </c>
      <c r="AI5107" s="8" t="s">
        <v>115</v>
      </c>
      <c r="AJ5107" s="8" t="s">
        <v>633</v>
      </c>
      <c r="AK5107" s="112">
        <v>68</v>
      </c>
    </row>
    <row r="5108" spans="31:37" hidden="1" x14ac:dyDescent="0.35">
      <c r="AE5108" s="8" t="s">
        <v>16213</v>
      </c>
      <c r="AF5108" s="8" t="s">
        <v>16214</v>
      </c>
      <c r="AG5108" s="8" t="s">
        <v>17225</v>
      </c>
      <c r="AH5108" s="8" t="s">
        <v>1365</v>
      </c>
      <c r="AI5108" s="8" t="s">
        <v>1366</v>
      </c>
      <c r="AJ5108" s="8" t="s">
        <v>1367</v>
      </c>
      <c r="AK5108" s="112">
        <v>80</v>
      </c>
    </row>
    <row r="5109" spans="31:37" hidden="1" x14ac:dyDescent="0.35">
      <c r="AE5109" s="8" t="s">
        <v>16215</v>
      </c>
      <c r="AF5109" s="8" t="s">
        <v>16216</v>
      </c>
      <c r="AH5109" s="8" t="s">
        <v>1365</v>
      </c>
      <c r="AI5109" s="8" t="s">
        <v>1366</v>
      </c>
      <c r="AJ5109" s="8" t="s">
        <v>1367</v>
      </c>
      <c r="AK5109" s="112">
        <v>75</v>
      </c>
    </row>
    <row r="5110" spans="31:37" hidden="1" x14ac:dyDescent="0.35">
      <c r="AE5110" s="8" t="s">
        <v>16217</v>
      </c>
      <c r="AF5110" s="8" t="s">
        <v>16218</v>
      </c>
      <c r="AG5110" s="8" t="s">
        <v>16219</v>
      </c>
      <c r="AH5110" s="8" t="s">
        <v>200</v>
      </c>
      <c r="AI5110" s="8" t="s">
        <v>34</v>
      </c>
      <c r="AJ5110" s="8" t="s">
        <v>13146</v>
      </c>
      <c r="AK5110" s="112">
        <v>164</v>
      </c>
    </row>
    <row r="5111" spans="31:37" hidden="1" x14ac:dyDescent="0.35">
      <c r="AE5111" s="8" t="s">
        <v>16220</v>
      </c>
      <c r="AF5111" s="8" t="s">
        <v>16221</v>
      </c>
      <c r="AG5111" s="8" t="s">
        <v>16222</v>
      </c>
      <c r="AH5111" s="8" t="s">
        <v>200</v>
      </c>
      <c r="AI5111" s="8" t="s">
        <v>34</v>
      </c>
      <c r="AJ5111" s="8" t="s">
        <v>1048</v>
      </c>
      <c r="AK5111" s="112">
        <v>237</v>
      </c>
    </row>
    <row r="5112" spans="31:37" hidden="1" x14ac:dyDescent="0.35">
      <c r="AE5112" s="8" t="s">
        <v>16223</v>
      </c>
      <c r="AF5112" s="8" t="s">
        <v>16224</v>
      </c>
      <c r="AG5112" s="8" t="s">
        <v>16225</v>
      </c>
      <c r="AH5112" s="8" t="s">
        <v>200</v>
      </c>
      <c r="AI5112" s="8" t="s">
        <v>34</v>
      </c>
      <c r="AJ5112" s="8" t="s">
        <v>3642</v>
      </c>
      <c r="AK5112" s="112">
        <v>162</v>
      </c>
    </row>
    <row r="5113" spans="31:37" hidden="1" x14ac:dyDescent="0.35">
      <c r="AE5113" s="8" t="s">
        <v>16226</v>
      </c>
      <c r="AF5113" s="8" t="s">
        <v>16227</v>
      </c>
      <c r="AG5113" s="8" t="s">
        <v>16228</v>
      </c>
      <c r="AH5113" s="8" t="s">
        <v>200</v>
      </c>
      <c r="AI5113" s="8" t="s">
        <v>34</v>
      </c>
      <c r="AJ5113" s="8" t="s">
        <v>1939</v>
      </c>
      <c r="AK5113" s="112">
        <v>192</v>
      </c>
    </row>
    <row r="5114" spans="31:37" hidden="1" x14ac:dyDescent="0.35">
      <c r="AE5114" s="8" t="s">
        <v>16229</v>
      </c>
      <c r="AF5114" s="8" t="s">
        <v>16230</v>
      </c>
      <c r="AG5114" s="8" t="s">
        <v>16231</v>
      </c>
      <c r="AH5114" s="8" t="s">
        <v>2512</v>
      </c>
      <c r="AI5114" s="8" t="s">
        <v>734</v>
      </c>
      <c r="AJ5114" s="8" t="s">
        <v>2513</v>
      </c>
      <c r="AK5114" s="112">
        <v>24</v>
      </c>
    </row>
    <row r="5115" spans="31:37" hidden="1" x14ac:dyDescent="0.35">
      <c r="AE5115" s="8" t="s">
        <v>16232</v>
      </c>
      <c r="AF5115" s="8" t="s">
        <v>16233</v>
      </c>
      <c r="AG5115" s="8" t="s">
        <v>16234</v>
      </c>
      <c r="AH5115" s="8" t="s">
        <v>343</v>
      </c>
      <c r="AI5115" s="8" t="s">
        <v>329</v>
      </c>
      <c r="AJ5115" s="8" t="s">
        <v>2004</v>
      </c>
      <c r="AK5115" s="112">
        <v>55</v>
      </c>
    </row>
    <row r="5116" spans="31:37" hidden="1" x14ac:dyDescent="0.35">
      <c r="AE5116" s="8" t="s">
        <v>16235</v>
      </c>
      <c r="AF5116" s="8" t="s">
        <v>16236</v>
      </c>
      <c r="AG5116" s="8" t="s">
        <v>16237</v>
      </c>
      <c r="AH5116" s="8" t="s">
        <v>126</v>
      </c>
      <c r="AI5116" s="8" t="s">
        <v>127</v>
      </c>
      <c r="AJ5116" s="8" t="s">
        <v>6837</v>
      </c>
      <c r="AK5116" s="112">
        <v>139</v>
      </c>
    </row>
    <row r="5117" spans="31:37" hidden="1" x14ac:dyDescent="0.35">
      <c r="AE5117" s="8" t="s">
        <v>16238</v>
      </c>
      <c r="AF5117" s="8" t="s">
        <v>16239</v>
      </c>
      <c r="AG5117" s="8" t="s">
        <v>16240</v>
      </c>
      <c r="AH5117" s="8" t="s">
        <v>16241</v>
      </c>
      <c r="AI5117" s="8" t="s">
        <v>227</v>
      </c>
      <c r="AJ5117" s="8" t="s">
        <v>16242</v>
      </c>
      <c r="AK5117" s="112">
        <v>102</v>
      </c>
    </row>
    <row r="5118" spans="31:37" hidden="1" x14ac:dyDescent="0.35">
      <c r="AE5118" s="8" t="s">
        <v>16243</v>
      </c>
      <c r="AF5118" s="8" t="s">
        <v>16244</v>
      </c>
      <c r="AG5118" s="8" t="s">
        <v>16245</v>
      </c>
      <c r="AH5118" s="8" t="s">
        <v>4223</v>
      </c>
      <c r="AI5118" s="8" t="s">
        <v>22</v>
      </c>
      <c r="AJ5118" s="8" t="s">
        <v>4224</v>
      </c>
      <c r="AK5118" s="112">
        <v>54</v>
      </c>
    </row>
    <row r="5119" spans="31:37" hidden="1" x14ac:dyDescent="0.35">
      <c r="AE5119" s="8" t="s">
        <v>16246</v>
      </c>
      <c r="AF5119" s="8" t="s">
        <v>16247</v>
      </c>
      <c r="AG5119" s="8" t="s">
        <v>16248</v>
      </c>
      <c r="AH5119" s="8" t="s">
        <v>4207</v>
      </c>
      <c r="AI5119" s="8" t="s">
        <v>364</v>
      </c>
      <c r="AJ5119" s="8" t="s">
        <v>4208</v>
      </c>
      <c r="AK5119" s="112">
        <v>135</v>
      </c>
    </row>
    <row r="5120" spans="31:37" hidden="1" x14ac:dyDescent="0.35">
      <c r="AE5120" s="8" t="s">
        <v>16249</v>
      </c>
      <c r="AF5120" s="8" t="s">
        <v>16250</v>
      </c>
      <c r="AG5120" s="8" t="s">
        <v>16251</v>
      </c>
      <c r="AH5120" s="8" t="s">
        <v>5102</v>
      </c>
      <c r="AI5120" s="8" t="s">
        <v>1079</v>
      </c>
      <c r="AJ5120" s="8" t="s">
        <v>5103</v>
      </c>
      <c r="AK5120" s="112">
        <v>45</v>
      </c>
    </row>
    <row r="5121" spans="31:37" hidden="1" x14ac:dyDescent="0.35">
      <c r="AE5121" s="8" t="s">
        <v>16252</v>
      </c>
      <c r="AF5121" s="8" t="s">
        <v>16253</v>
      </c>
      <c r="AG5121" s="8" t="s">
        <v>16253</v>
      </c>
      <c r="AH5121" s="8" t="s">
        <v>364</v>
      </c>
      <c r="AI5121" s="8" t="s">
        <v>364</v>
      </c>
      <c r="AJ5121" s="8" t="s">
        <v>6079</v>
      </c>
      <c r="AK5121" s="112">
        <v>122</v>
      </c>
    </row>
    <row r="5122" spans="31:37" hidden="1" x14ac:dyDescent="0.35">
      <c r="AE5122" s="8" t="s">
        <v>16254</v>
      </c>
      <c r="AF5122" s="8" t="s">
        <v>6901</v>
      </c>
      <c r="AG5122" s="8" t="s">
        <v>16255</v>
      </c>
      <c r="AH5122" s="8" t="s">
        <v>2051</v>
      </c>
      <c r="AI5122" s="8" t="s">
        <v>329</v>
      </c>
      <c r="AJ5122" s="8" t="s">
        <v>6902</v>
      </c>
      <c r="AK5122" s="112">
        <v>143</v>
      </c>
    </row>
    <row r="5123" spans="31:37" hidden="1" x14ac:dyDescent="0.35">
      <c r="AE5123" s="8" t="s">
        <v>16256</v>
      </c>
      <c r="AF5123" s="8" t="s">
        <v>16257</v>
      </c>
      <c r="AG5123" s="8" t="s">
        <v>16258</v>
      </c>
      <c r="AH5123" s="8" t="s">
        <v>2326</v>
      </c>
      <c r="AI5123" s="8" t="s">
        <v>115</v>
      </c>
      <c r="AJ5123" s="8" t="s">
        <v>3411</v>
      </c>
      <c r="AK5123" s="112">
        <v>181</v>
      </c>
    </row>
    <row r="5124" spans="31:37" hidden="1" x14ac:dyDescent="0.35">
      <c r="AE5124" s="8" t="s">
        <v>16259</v>
      </c>
      <c r="AF5124" s="8" t="s">
        <v>16260</v>
      </c>
      <c r="AG5124" s="8" t="s">
        <v>16261</v>
      </c>
      <c r="AH5124" s="8" t="s">
        <v>120</v>
      </c>
      <c r="AI5124" s="8" t="s">
        <v>120</v>
      </c>
      <c r="AJ5124" s="8" t="s">
        <v>11449</v>
      </c>
      <c r="AK5124" s="112">
        <v>89</v>
      </c>
    </row>
    <row r="5125" spans="31:37" hidden="1" x14ac:dyDescent="0.35">
      <c r="AE5125" s="8" t="s">
        <v>16262</v>
      </c>
      <c r="AF5125" s="8" t="s">
        <v>848</v>
      </c>
      <c r="AG5125" s="8" t="s">
        <v>16263</v>
      </c>
      <c r="AH5125" s="8" t="s">
        <v>850</v>
      </c>
      <c r="AI5125" s="8" t="s">
        <v>22</v>
      </c>
      <c r="AJ5125" s="8" t="s">
        <v>851</v>
      </c>
      <c r="AK5125" s="112">
        <v>91</v>
      </c>
    </row>
    <row r="5126" spans="31:37" hidden="1" x14ac:dyDescent="0.35">
      <c r="AE5126" s="8" t="s">
        <v>16808</v>
      </c>
      <c r="AF5126" s="8" t="s">
        <v>16809</v>
      </c>
      <c r="AG5126" s="8" t="s">
        <v>16810</v>
      </c>
      <c r="AH5126" s="8" t="s">
        <v>1972</v>
      </c>
      <c r="AI5126" s="8" t="s">
        <v>127</v>
      </c>
      <c r="AJ5126" s="8" t="s">
        <v>1973</v>
      </c>
      <c r="AK5126" s="112">
        <v>198</v>
      </c>
    </row>
    <row r="5127" spans="31:37" hidden="1" x14ac:dyDescent="0.35">
      <c r="AE5127" s="8" t="s">
        <v>16264</v>
      </c>
      <c r="AF5127" s="8" t="s">
        <v>16265</v>
      </c>
      <c r="AG5127" s="8" t="s">
        <v>16266</v>
      </c>
      <c r="AH5127" s="8" t="s">
        <v>21</v>
      </c>
      <c r="AI5127" s="8" t="s">
        <v>22</v>
      </c>
      <c r="AJ5127" s="8" t="s">
        <v>16267</v>
      </c>
      <c r="AK5127" s="112">
        <v>138</v>
      </c>
    </row>
    <row r="5128" spans="31:37" hidden="1" x14ac:dyDescent="0.35">
      <c r="AE5128" s="8" t="s">
        <v>16268</v>
      </c>
      <c r="AF5128" s="8" t="s">
        <v>16269</v>
      </c>
      <c r="AG5128" s="8" t="s">
        <v>16270</v>
      </c>
      <c r="AH5128" s="8" t="s">
        <v>120</v>
      </c>
      <c r="AI5128" s="8" t="s">
        <v>120</v>
      </c>
      <c r="AJ5128" s="8" t="s">
        <v>265</v>
      </c>
      <c r="AK5128" s="112">
        <v>145</v>
      </c>
    </row>
    <row r="5129" spans="31:37" hidden="1" x14ac:dyDescent="0.35">
      <c r="AE5129" s="8" t="s">
        <v>16271</v>
      </c>
      <c r="AF5129" s="8" t="s">
        <v>16272</v>
      </c>
      <c r="AG5129" s="8" t="s">
        <v>3841</v>
      </c>
      <c r="AH5129" s="8" t="s">
        <v>3674</v>
      </c>
      <c r="AI5129" s="8" t="s">
        <v>275</v>
      </c>
      <c r="AJ5129" s="8" t="s">
        <v>2438</v>
      </c>
      <c r="AK5129" s="112">
        <v>61</v>
      </c>
    </row>
    <row r="5130" spans="31:37" hidden="1" x14ac:dyDescent="0.35">
      <c r="AE5130" s="8" t="s">
        <v>16273</v>
      </c>
      <c r="AF5130" s="8" t="s">
        <v>16274</v>
      </c>
      <c r="AG5130" s="8" t="s">
        <v>3841</v>
      </c>
      <c r="AH5130" s="8" t="s">
        <v>3674</v>
      </c>
      <c r="AI5130" s="8" t="s">
        <v>275</v>
      </c>
      <c r="AJ5130" s="8" t="s">
        <v>2438</v>
      </c>
      <c r="AK5130" s="112">
        <v>123</v>
      </c>
    </row>
    <row r="5131" spans="31:37" hidden="1" x14ac:dyDescent="0.35">
      <c r="AE5131" s="8" t="s">
        <v>16275</v>
      </c>
      <c r="AF5131" s="8" t="s">
        <v>16276</v>
      </c>
      <c r="AG5131" s="8" t="s">
        <v>16277</v>
      </c>
      <c r="AH5131" s="8" t="s">
        <v>120</v>
      </c>
      <c r="AI5131" s="8" t="s">
        <v>120</v>
      </c>
      <c r="AJ5131" s="8" t="s">
        <v>8685</v>
      </c>
      <c r="AK5131" s="112">
        <v>182</v>
      </c>
    </row>
    <row r="5132" spans="31:37" hidden="1" x14ac:dyDescent="0.35">
      <c r="AE5132" s="8" t="s">
        <v>16278</v>
      </c>
      <c r="AF5132" s="8" t="s">
        <v>5726</v>
      </c>
      <c r="AG5132" s="8" t="s">
        <v>16279</v>
      </c>
      <c r="AH5132" s="8" t="s">
        <v>22</v>
      </c>
      <c r="AI5132" s="8" t="s">
        <v>22</v>
      </c>
      <c r="AJ5132" s="8" t="s">
        <v>1233</v>
      </c>
      <c r="AK5132" s="112">
        <v>168</v>
      </c>
    </row>
    <row r="5133" spans="31:37" hidden="1" x14ac:dyDescent="0.35">
      <c r="AE5133" s="8" t="s">
        <v>16280</v>
      </c>
      <c r="AF5133" s="8" t="s">
        <v>16281</v>
      </c>
      <c r="AG5133" s="8" t="s">
        <v>16282</v>
      </c>
      <c r="AH5133" s="8" t="s">
        <v>364</v>
      </c>
      <c r="AI5133" s="8" t="s">
        <v>364</v>
      </c>
      <c r="AJ5133" s="8" t="s">
        <v>2041</v>
      </c>
      <c r="AK5133" s="112">
        <v>112</v>
      </c>
    </row>
    <row r="5134" spans="31:37" hidden="1" x14ac:dyDescent="0.35">
      <c r="AE5134" s="8" t="s">
        <v>16283</v>
      </c>
      <c r="AF5134" s="8" t="s">
        <v>16284</v>
      </c>
      <c r="AG5134" s="8" t="s">
        <v>16285</v>
      </c>
      <c r="AH5134" s="8" t="s">
        <v>364</v>
      </c>
      <c r="AI5134" s="8" t="s">
        <v>364</v>
      </c>
      <c r="AJ5134" s="8" t="s">
        <v>2287</v>
      </c>
      <c r="AK5134" s="112">
        <v>77</v>
      </c>
    </row>
    <row r="5135" spans="31:37" hidden="1" x14ac:dyDescent="0.35">
      <c r="AE5135" s="8" t="s">
        <v>16286</v>
      </c>
      <c r="AF5135" s="8" t="s">
        <v>6815</v>
      </c>
      <c r="AG5135" s="8" t="s">
        <v>6816</v>
      </c>
      <c r="AH5135" s="8" t="s">
        <v>4284</v>
      </c>
      <c r="AI5135" s="8" t="s">
        <v>275</v>
      </c>
      <c r="AJ5135" s="8" t="s">
        <v>5131</v>
      </c>
      <c r="AK5135" s="112">
        <v>75</v>
      </c>
    </row>
    <row r="5136" spans="31:37" hidden="1" x14ac:dyDescent="0.35">
      <c r="AE5136" s="8" t="s">
        <v>16287</v>
      </c>
      <c r="AF5136" s="8" t="s">
        <v>16288</v>
      </c>
      <c r="AG5136" s="8" t="s">
        <v>16289</v>
      </c>
      <c r="AH5136" s="8" t="s">
        <v>2628</v>
      </c>
      <c r="AI5136" s="8" t="s">
        <v>37</v>
      </c>
      <c r="AJ5136" s="8" t="s">
        <v>2629</v>
      </c>
      <c r="AK5136" s="112">
        <v>150</v>
      </c>
    </row>
    <row r="5137" spans="31:37" hidden="1" x14ac:dyDescent="0.35">
      <c r="AE5137" s="8" t="s">
        <v>16290</v>
      </c>
      <c r="AF5137" s="8" t="s">
        <v>16291</v>
      </c>
      <c r="AG5137" s="8" t="s">
        <v>16292</v>
      </c>
      <c r="AH5137" s="8" t="s">
        <v>126</v>
      </c>
      <c r="AI5137" s="8" t="s">
        <v>127</v>
      </c>
      <c r="AJ5137" s="8" t="s">
        <v>3012</v>
      </c>
      <c r="AK5137" s="112">
        <v>96</v>
      </c>
    </row>
    <row r="5138" spans="31:37" hidden="1" x14ac:dyDescent="0.35">
      <c r="AE5138" s="8" t="s">
        <v>16293</v>
      </c>
      <c r="AF5138" s="8" t="s">
        <v>16294</v>
      </c>
      <c r="AG5138" s="8" t="s">
        <v>16295</v>
      </c>
      <c r="AH5138" s="8" t="s">
        <v>329</v>
      </c>
      <c r="AI5138" s="8" t="s">
        <v>329</v>
      </c>
      <c r="AJ5138" s="8" t="s">
        <v>2317</v>
      </c>
      <c r="AK5138" s="112">
        <v>72</v>
      </c>
    </row>
    <row r="5139" spans="31:37" hidden="1" x14ac:dyDescent="0.35">
      <c r="AE5139" s="8" t="s">
        <v>16296</v>
      </c>
      <c r="AF5139" s="8" t="s">
        <v>3837</v>
      </c>
      <c r="AG5139" s="8" t="s">
        <v>16297</v>
      </c>
      <c r="AH5139" s="8" t="s">
        <v>127</v>
      </c>
      <c r="AI5139" s="8" t="s">
        <v>127</v>
      </c>
      <c r="AJ5139" s="8" t="s">
        <v>3838</v>
      </c>
      <c r="AK5139" s="112">
        <v>39</v>
      </c>
    </row>
    <row r="5140" spans="31:37" hidden="1" x14ac:dyDescent="0.35">
      <c r="AE5140" s="8" t="s">
        <v>16298</v>
      </c>
      <c r="AF5140" s="8" t="s">
        <v>16299</v>
      </c>
      <c r="AG5140" s="8" t="s">
        <v>16300</v>
      </c>
      <c r="AH5140" s="8" t="s">
        <v>13309</v>
      </c>
      <c r="AI5140" s="8" t="s">
        <v>329</v>
      </c>
      <c r="AJ5140" s="8" t="s">
        <v>13310</v>
      </c>
      <c r="AK5140" s="112">
        <v>32</v>
      </c>
    </row>
    <row r="5141" spans="31:37" hidden="1" x14ac:dyDescent="0.35">
      <c r="AE5141" s="8" t="s">
        <v>16301</v>
      </c>
      <c r="AF5141" s="8" t="s">
        <v>16302</v>
      </c>
      <c r="AG5141" s="8" t="s">
        <v>16303</v>
      </c>
      <c r="AH5141" s="8" t="s">
        <v>126</v>
      </c>
      <c r="AI5141" s="8" t="s">
        <v>127</v>
      </c>
      <c r="AJ5141" s="8" t="s">
        <v>2726</v>
      </c>
      <c r="AK5141" s="112">
        <v>114</v>
      </c>
    </row>
    <row r="5142" spans="31:37" hidden="1" x14ac:dyDescent="0.35">
      <c r="AE5142" s="8" t="s">
        <v>16304</v>
      </c>
      <c r="AF5142" s="8" t="s">
        <v>16305</v>
      </c>
      <c r="AG5142" s="8" t="s">
        <v>16306</v>
      </c>
      <c r="AH5142" s="8" t="s">
        <v>22</v>
      </c>
      <c r="AI5142" s="8" t="s">
        <v>22</v>
      </c>
      <c r="AJ5142" s="8" t="s">
        <v>1446</v>
      </c>
      <c r="AK5142" s="112">
        <v>46</v>
      </c>
    </row>
    <row r="5143" spans="31:37" hidden="1" x14ac:dyDescent="0.35">
      <c r="AE5143" s="8" t="s">
        <v>16307</v>
      </c>
      <c r="AF5143" s="8" t="s">
        <v>6867</v>
      </c>
      <c r="AG5143" s="8" t="s">
        <v>16308</v>
      </c>
      <c r="AH5143" s="8" t="s">
        <v>22</v>
      </c>
      <c r="AI5143" s="8" t="s">
        <v>22</v>
      </c>
      <c r="AJ5143" s="8" t="s">
        <v>16309</v>
      </c>
      <c r="AK5143" s="112">
        <v>93</v>
      </c>
    </row>
    <row r="5144" spans="31:37" hidden="1" x14ac:dyDescent="0.35">
      <c r="AE5144" s="8" t="s">
        <v>16310</v>
      </c>
      <c r="AF5144" s="8" t="s">
        <v>16311</v>
      </c>
      <c r="AG5144" s="8" t="s">
        <v>16312</v>
      </c>
      <c r="AH5144" s="8" t="s">
        <v>22</v>
      </c>
      <c r="AI5144" s="8" t="s">
        <v>22</v>
      </c>
      <c r="AJ5144" s="8" t="s">
        <v>431</v>
      </c>
      <c r="AK5144" s="112">
        <v>64</v>
      </c>
    </row>
    <row r="5145" spans="31:37" hidden="1" x14ac:dyDescent="0.35">
      <c r="AE5145" s="8" t="s">
        <v>16313</v>
      </c>
      <c r="AF5145" s="8" t="s">
        <v>16314</v>
      </c>
      <c r="AG5145" s="8" t="s">
        <v>16315</v>
      </c>
      <c r="AH5145" s="8" t="s">
        <v>248</v>
      </c>
      <c r="AI5145" s="8" t="s">
        <v>127</v>
      </c>
      <c r="AJ5145" s="8" t="s">
        <v>5004</v>
      </c>
      <c r="AK5145" s="112">
        <v>61</v>
      </c>
    </row>
    <row r="5146" spans="31:37" hidden="1" x14ac:dyDescent="0.35">
      <c r="AE5146" s="8" t="s">
        <v>16316</v>
      </c>
      <c r="AF5146" s="8" t="s">
        <v>6755</v>
      </c>
      <c r="AG5146" s="8" t="s">
        <v>16317</v>
      </c>
      <c r="AH5146" s="8" t="s">
        <v>16318</v>
      </c>
      <c r="AI5146" s="8" t="s">
        <v>22</v>
      </c>
      <c r="AJ5146" s="8" t="s">
        <v>469</v>
      </c>
      <c r="AK5146" s="112">
        <v>87</v>
      </c>
    </row>
    <row r="5147" spans="31:37" hidden="1" x14ac:dyDescent="0.35">
      <c r="AE5147" s="8" t="s">
        <v>16319</v>
      </c>
      <c r="AF5147" s="8" t="s">
        <v>16320</v>
      </c>
      <c r="AG5147" s="8" t="s">
        <v>6613</v>
      </c>
      <c r="AH5147" s="8" t="s">
        <v>120</v>
      </c>
      <c r="AI5147" s="8" t="s">
        <v>120</v>
      </c>
      <c r="AJ5147" s="8" t="s">
        <v>3101</v>
      </c>
      <c r="AK5147" s="112">
        <v>156</v>
      </c>
    </row>
    <row r="5148" spans="31:37" hidden="1" x14ac:dyDescent="0.35">
      <c r="AE5148" s="8" t="s">
        <v>16321</v>
      </c>
      <c r="AF5148" s="8" t="s">
        <v>6609</v>
      </c>
      <c r="AG5148" s="8" t="s">
        <v>6610</v>
      </c>
      <c r="AH5148" s="8" t="s">
        <v>120</v>
      </c>
      <c r="AI5148" s="8" t="s">
        <v>120</v>
      </c>
      <c r="AJ5148" s="8" t="s">
        <v>3101</v>
      </c>
      <c r="AK5148" s="112">
        <v>144</v>
      </c>
    </row>
    <row r="5149" spans="31:37" hidden="1" x14ac:dyDescent="0.35">
      <c r="AE5149" s="8" t="s">
        <v>16322</v>
      </c>
      <c r="AF5149" s="8" t="s">
        <v>6666</v>
      </c>
      <c r="AG5149" s="8" t="s">
        <v>16323</v>
      </c>
      <c r="AH5149" s="8" t="s">
        <v>120</v>
      </c>
      <c r="AI5149" s="8" t="s">
        <v>120</v>
      </c>
      <c r="AJ5149" s="8" t="s">
        <v>3101</v>
      </c>
      <c r="AK5149" s="112">
        <v>142</v>
      </c>
    </row>
    <row r="5150" spans="31:37" hidden="1" x14ac:dyDescent="0.35">
      <c r="AE5150" s="8" t="s">
        <v>16324</v>
      </c>
      <c r="AF5150" s="8" t="s">
        <v>16325</v>
      </c>
      <c r="AG5150" s="8" t="s">
        <v>16326</v>
      </c>
      <c r="AH5150" s="8" t="s">
        <v>126</v>
      </c>
      <c r="AI5150" s="8" t="s">
        <v>127</v>
      </c>
      <c r="AJ5150" s="8" t="s">
        <v>2726</v>
      </c>
      <c r="AK5150" s="112">
        <v>145</v>
      </c>
    </row>
    <row r="5151" spans="31:37" hidden="1" x14ac:dyDescent="0.35">
      <c r="AE5151" s="8" t="s">
        <v>16327</v>
      </c>
      <c r="AF5151" s="8" t="s">
        <v>6669</v>
      </c>
      <c r="AG5151" s="8" t="s">
        <v>6670</v>
      </c>
      <c r="AH5151" s="8" t="s">
        <v>120</v>
      </c>
      <c r="AI5151" s="8" t="s">
        <v>120</v>
      </c>
      <c r="AJ5151" s="8" t="s">
        <v>3101</v>
      </c>
      <c r="AK5151" s="112">
        <v>154</v>
      </c>
    </row>
    <row r="5152" spans="31:37" hidden="1" x14ac:dyDescent="0.35">
      <c r="AE5152" s="8" t="s">
        <v>16328</v>
      </c>
      <c r="AF5152" s="8" t="s">
        <v>7176</v>
      </c>
      <c r="AG5152" s="8" t="s">
        <v>16329</v>
      </c>
      <c r="AH5152" s="8" t="s">
        <v>329</v>
      </c>
      <c r="AI5152" s="8" t="s">
        <v>329</v>
      </c>
      <c r="AJ5152" s="8" t="s">
        <v>534</v>
      </c>
      <c r="AK5152" s="112">
        <v>267</v>
      </c>
    </row>
    <row r="5153" spans="31:37" hidden="1" x14ac:dyDescent="0.35">
      <c r="AE5153" s="8" t="s">
        <v>16330</v>
      </c>
      <c r="AF5153" s="8" t="s">
        <v>16331</v>
      </c>
      <c r="AG5153" s="8" t="s">
        <v>16332</v>
      </c>
      <c r="AH5153" s="8" t="s">
        <v>329</v>
      </c>
      <c r="AI5153" s="8" t="s">
        <v>329</v>
      </c>
      <c r="AJ5153" s="8" t="s">
        <v>2317</v>
      </c>
      <c r="AK5153" s="112">
        <v>68</v>
      </c>
    </row>
    <row r="5154" spans="31:37" hidden="1" x14ac:dyDescent="0.35">
      <c r="AE5154" s="8" t="s">
        <v>16333</v>
      </c>
      <c r="AF5154" s="8" t="s">
        <v>16334</v>
      </c>
      <c r="AG5154" s="8" t="s">
        <v>16335</v>
      </c>
      <c r="AH5154" s="8" t="s">
        <v>2089</v>
      </c>
      <c r="AI5154" s="8" t="s">
        <v>391</v>
      </c>
      <c r="AJ5154" s="8" t="s">
        <v>11806</v>
      </c>
      <c r="AK5154" s="112">
        <v>23</v>
      </c>
    </row>
    <row r="5155" spans="31:37" hidden="1" x14ac:dyDescent="0.35">
      <c r="AE5155" s="8" t="s">
        <v>16336</v>
      </c>
      <c r="AF5155" s="8" t="s">
        <v>1948</v>
      </c>
      <c r="AG5155" s="8" t="s">
        <v>1949</v>
      </c>
      <c r="AH5155" s="8" t="s">
        <v>988</v>
      </c>
      <c r="AI5155" s="8" t="s">
        <v>329</v>
      </c>
      <c r="AJ5155" s="8" t="s">
        <v>13140</v>
      </c>
      <c r="AK5155" s="112">
        <v>136</v>
      </c>
    </row>
    <row r="5156" spans="31:37" hidden="1" x14ac:dyDescent="0.35">
      <c r="AE5156" s="8" t="s">
        <v>16811</v>
      </c>
      <c r="AF5156" s="8" t="s">
        <v>16812</v>
      </c>
      <c r="AG5156" s="8" t="s">
        <v>16813</v>
      </c>
      <c r="AH5156" s="8" t="s">
        <v>2472</v>
      </c>
      <c r="AI5156" s="8" t="s">
        <v>127</v>
      </c>
      <c r="AJ5156" s="8" t="s">
        <v>2473</v>
      </c>
      <c r="AK5156" s="112">
        <v>78</v>
      </c>
    </row>
    <row r="5157" spans="31:37" hidden="1" x14ac:dyDescent="0.35">
      <c r="AE5157" s="8" t="s">
        <v>16814</v>
      </c>
      <c r="AF5157" s="8" t="s">
        <v>16815</v>
      </c>
      <c r="AG5157" s="8" t="s">
        <v>16816</v>
      </c>
      <c r="AH5157" s="8" t="s">
        <v>554</v>
      </c>
      <c r="AI5157" s="8" t="s">
        <v>22</v>
      </c>
      <c r="AJ5157" s="8" t="s">
        <v>555</v>
      </c>
      <c r="AK5157" s="112">
        <v>74</v>
      </c>
    </row>
    <row r="5158" spans="31:37" hidden="1" x14ac:dyDescent="0.35">
      <c r="AE5158" s="8" t="s">
        <v>16669</v>
      </c>
      <c r="AF5158" s="8" t="s">
        <v>16670</v>
      </c>
      <c r="AG5158" s="8" t="s">
        <v>16671</v>
      </c>
      <c r="AH5158" s="8" t="s">
        <v>401</v>
      </c>
      <c r="AI5158" s="8" t="s">
        <v>134</v>
      </c>
      <c r="AJ5158" s="8" t="s">
        <v>3015</v>
      </c>
      <c r="AK5158" s="112">
        <v>148</v>
      </c>
    </row>
    <row r="5159" spans="31:37" hidden="1" x14ac:dyDescent="0.35">
      <c r="AE5159" s="8" t="s">
        <v>16510</v>
      </c>
      <c r="AF5159" s="8" t="s">
        <v>16511</v>
      </c>
      <c r="AG5159" s="8" t="s">
        <v>16512</v>
      </c>
      <c r="AH5159" s="8" t="s">
        <v>82</v>
      </c>
      <c r="AI5159" s="8" t="s">
        <v>82</v>
      </c>
      <c r="AJ5159" s="8" t="s">
        <v>2695</v>
      </c>
      <c r="AK5159" s="112">
        <v>71</v>
      </c>
    </row>
    <row r="5160" spans="31:37" hidden="1" x14ac:dyDescent="0.35">
      <c r="AE5160" s="8" t="s">
        <v>16483</v>
      </c>
      <c r="AF5160" s="8" t="s">
        <v>16484</v>
      </c>
      <c r="AG5160" s="8" t="s">
        <v>16485</v>
      </c>
      <c r="AH5160" s="8" t="s">
        <v>407</v>
      </c>
      <c r="AI5160" s="8" t="s">
        <v>407</v>
      </c>
      <c r="AJ5160" s="8" t="s">
        <v>10856</v>
      </c>
      <c r="AK5160" s="112">
        <v>30</v>
      </c>
    </row>
    <row r="5161" spans="31:37" hidden="1" x14ac:dyDescent="0.35">
      <c r="AE5161" s="8" t="s">
        <v>16491</v>
      </c>
      <c r="AF5161" s="8" t="s">
        <v>16492</v>
      </c>
      <c r="AG5161" s="8" t="s">
        <v>16493</v>
      </c>
      <c r="AH5161" s="8" t="s">
        <v>274</v>
      </c>
      <c r="AI5161" s="8" t="s">
        <v>275</v>
      </c>
      <c r="AJ5161" s="8" t="s">
        <v>345</v>
      </c>
      <c r="AK5161" s="112">
        <v>12</v>
      </c>
    </row>
    <row r="5162" spans="31:37" hidden="1" x14ac:dyDescent="0.35">
      <c r="AE5162" s="8" t="s">
        <v>16513</v>
      </c>
      <c r="AF5162" s="8" t="s">
        <v>16514</v>
      </c>
      <c r="AG5162" s="8" t="s">
        <v>16515</v>
      </c>
      <c r="AH5162" s="8" t="s">
        <v>22</v>
      </c>
      <c r="AI5162" s="8" t="s">
        <v>22</v>
      </c>
      <c r="AJ5162" s="8" t="s">
        <v>1199</v>
      </c>
      <c r="AK5162" s="112">
        <v>19</v>
      </c>
    </row>
    <row r="5163" spans="31:37" hidden="1" x14ac:dyDescent="0.35">
      <c r="AE5163" s="8" t="s">
        <v>16817</v>
      </c>
      <c r="AF5163" s="8" t="s">
        <v>16818</v>
      </c>
      <c r="AG5163" s="8" t="s">
        <v>16819</v>
      </c>
      <c r="AH5163" s="8" t="s">
        <v>565</v>
      </c>
      <c r="AI5163" s="8" t="s">
        <v>312</v>
      </c>
      <c r="AJ5163" s="8" t="s">
        <v>566</v>
      </c>
      <c r="AK5163" s="112">
        <v>32</v>
      </c>
    </row>
    <row r="5164" spans="31:37" hidden="1" x14ac:dyDescent="0.35">
      <c r="AE5164" s="8" t="s">
        <v>16820</v>
      </c>
      <c r="AF5164" s="8" t="s">
        <v>16821</v>
      </c>
      <c r="AG5164" s="8" t="s">
        <v>16822</v>
      </c>
      <c r="AH5164" s="8" t="s">
        <v>22</v>
      </c>
      <c r="AI5164" s="8" t="s">
        <v>22</v>
      </c>
      <c r="AJ5164" s="8" t="s">
        <v>3164</v>
      </c>
      <c r="AK5164" s="112">
        <v>47</v>
      </c>
    </row>
    <row r="5165" spans="31:37" hidden="1" x14ac:dyDescent="0.35">
      <c r="AE5165" s="8" t="s">
        <v>16823</v>
      </c>
      <c r="AF5165" s="8" t="s">
        <v>16824</v>
      </c>
      <c r="AG5165" s="8" t="s">
        <v>16825</v>
      </c>
      <c r="AH5165" s="8" t="s">
        <v>120</v>
      </c>
      <c r="AI5165" s="8" t="s">
        <v>120</v>
      </c>
      <c r="AJ5165" s="8" t="s">
        <v>270</v>
      </c>
      <c r="AK5165" s="112">
        <v>46</v>
      </c>
    </row>
    <row r="5166" spans="31:37" hidden="1" x14ac:dyDescent="0.35">
      <c r="AE5166" s="8" t="s">
        <v>16826</v>
      </c>
      <c r="AF5166" s="8" t="s">
        <v>16827</v>
      </c>
      <c r="AG5166" s="8" t="s">
        <v>16828</v>
      </c>
      <c r="AH5166" s="8" t="s">
        <v>1392</v>
      </c>
      <c r="AI5166" s="8" t="s">
        <v>260</v>
      </c>
      <c r="AJ5166" s="8" t="s">
        <v>16829</v>
      </c>
      <c r="AK5166" s="112">
        <v>75</v>
      </c>
    </row>
    <row r="5167" spans="31:37" hidden="1" x14ac:dyDescent="0.35">
      <c r="AE5167" s="8" t="s">
        <v>16494</v>
      </c>
      <c r="AF5167" s="8" t="s">
        <v>16495</v>
      </c>
      <c r="AG5167" s="8" t="s">
        <v>16496</v>
      </c>
      <c r="AH5167" s="8" t="s">
        <v>663</v>
      </c>
      <c r="AI5167" s="8" t="s">
        <v>255</v>
      </c>
      <c r="AJ5167" s="8" t="s">
        <v>5428</v>
      </c>
      <c r="AK5167" s="112">
        <v>60</v>
      </c>
    </row>
    <row r="5168" spans="31:37" hidden="1" x14ac:dyDescent="0.35">
      <c r="AE5168" s="8" t="s">
        <v>16672</v>
      </c>
      <c r="AF5168" s="8" t="s">
        <v>16673</v>
      </c>
      <c r="AG5168" s="8" t="s">
        <v>16674</v>
      </c>
      <c r="AH5168" s="8" t="s">
        <v>14270</v>
      </c>
      <c r="AI5168" s="8" t="s">
        <v>312</v>
      </c>
      <c r="AJ5168" s="8" t="s">
        <v>15790</v>
      </c>
      <c r="AK5168" s="112">
        <v>36</v>
      </c>
    </row>
    <row r="5169" spans="31:37" hidden="1" x14ac:dyDescent="0.35">
      <c r="AE5169" s="8" t="s">
        <v>16830</v>
      </c>
      <c r="AF5169" s="8" t="s">
        <v>16831</v>
      </c>
      <c r="AG5169" s="8" t="s">
        <v>16832</v>
      </c>
      <c r="AH5169" s="8" t="s">
        <v>364</v>
      </c>
      <c r="AI5169" s="8" t="s">
        <v>364</v>
      </c>
      <c r="AJ5169" s="8" t="s">
        <v>510</v>
      </c>
      <c r="AK5169" s="112">
        <v>51</v>
      </c>
    </row>
    <row r="5170" spans="31:37" hidden="1" x14ac:dyDescent="0.35">
      <c r="AE5170" s="8" t="s">
        <v>16833</v>
      </c>
      <c r="AF5170" s="8" t="s">
        <v>16834</v>
      </c>
      <c r="AH5170" s="8" t="s">
        <v>1103</v>
      </c>
      <c r="AI5170" s="8" t="s">
        <v>641</v>
      </c>
      <c r="AJ5170" s="8" t="s">
        <v>1104</v>
      </c>
      <c r="AK5170" s="112">
        <v>79</v>
      </c>
    </row>
    <row r="5171" spans="31:37" hidden="1" x14ac:dyDescent="0.35">
      <c r="AE5171" s="8" t="s">
        <v>16540</v>
      </c>
      <c r="AF5171" s="8" t="s">
        <v>16541</v>
      </c>
      <c r="AH5171" s="8" t="s">
        <v>3584</v>
      </c>
      <c r="AI5171" s="8" t="s">
        <v>260</v>
      </c>
      <c r="AJ5171" s="8" t="s">
        <v>3585</v>
      </c>
      <c r="AK5171" s="112">
        <v>39</v>
      </c>
    </row>
    <row r="5172" spans="31:37" hidden="1" x14ac:dyDescent="0.35">
      <c r="AE5172" s="8" t="s">
        <v>16497</v>
      </c>
      <c r="AF5172" s="8" t="s">
        <v>16498</v>
      </c>
      <c r="AG5172" s="8" t="s">
        <v>16499</v>
      </c>
      <c r="AH5172" s="8" t="s">
        <v>22</v>
      </c>
      <c r="AI5172" s="8" t="s">
        <v>22</v>
      </c>
      <c r="AJ5172" s="8" t="s">
        <v>1548</v>
      </c>
      <c r="AK5172" s="112">
        <v>83</v>
      </c>
    </row>
    <row r="5173" spans="31:37" hidden="1" x14ac:dyDescent="0.35">
      <c r="AE5173" s="8" t="s">
        <v>16675</v>
      </c>
      <c r="AF5173" s="8" t="s">
        <v>8756</v>
      </c>
      <c r="AG5173" s="8" t="s">
        <v>16676</v>
      </c>
      <c r="AH5173" s="8" t="s">
        <v>254</v>
      </c>
      <c r="AI5173" s="8" t="s">
        <v>255</v>
      </c>
      <c r="AJ5173" s="8" t="s">
        <v>256</v>
      </c>
      <c r="AK5173" s="112">
        <v>59</v>
      </c>
    </row>
    <row r="5174" spans="31:37" hidden="1" x14ac:dyDescent="0.35">
      <c r="AE5174" s="8" t="s">
        <v>16677</v>
      </c>
      <c r="AF5174" s="8" t="s">
        <v>16678</v>
      </c>
      <c r="AG5174" s="8" t="s">
        <v>16679</v>
      </c>
      <c r="AH5174" s="8" t="s">
        <v>2464</v>
      </c>
      <c r="AI5174" s="8" t="s">
        <v>2465</v>
      </c>
      <c r="AJ5174" s="8" t="s">
        <v>3221</v>
      </c>
      <c r="AK5174" s="112">
        <v>87</v>
      </c>
    </row>
    <row r="5175" spans="31:37" hidden="1" x14ac:dyDescent="0.35">
      <c r="AE5175" s="8" t="s">
        <v>16680</v>
      </c>
      <c r="AF5175" s="8" t="s">
        <v>16681</v>
      </c>
      <c r="AG5175" s="8" t="s">
        <v>16682</v>
      </c>
      <c r="AH5175" s="8" t="s">
        <v>401</v>
      </c>
      <c r="AI5175" s="8" t="s">
        <v>134</v>
      </c>
      <c r="AJ5175" s="8" t="s">
        <v>16683</v>
      </c>
      <c r="AK5175" s="112">
        <v>59</v>
      </c>
    </row>
    <row r="5176" spans="31:37" hidden="1" x14ac:dyDescent="0.35">
      <c r="AE5176" s="8" t="s">
        <v>16835</v>
      </c>
      <c r="AF5176" s="8" t="s">
        <v>16836</v>
      </c>
      <c r="AG5176" s="8" t="s">
        <v>16837</v>
      </c>
      <c r="AH5176" s="8" t="s">
        <v>811</v>
      </c>
      <c r="AI5176" s="8" t="s">
        <v>811</v>
      </c>
      <c r="AJ5176" s="8" t="s">
        <v>812</v>
      </c>
      <c r="AK5176" s="112">
        <v>134</v>
      </c>
    </row>
    <row r="5177" spans="31:37" hidden="1" x14ac:dyDescent="0.35">
      <c r="AE5177" s="8" t="s">
        <v>16500</v>
      </c>
      <c r="AF5177" s="8" t="s">
        <v>16501</v>
      </c>
      <c r="AG5177" s="8" t="s">
        <v>16502</v>
      </c>
      <c r="AH5177" s="8" t="s">
        <v>3541</v>
      </c>
      <c r="AI5177" s="8" t="s">
        <v>275</v>
      </c>
      <c r="AJ5177" s="8" t="s">
        <v>3542</v>
      </c>
      <c r="AK5177" s="112">
        <v>63</v>
      </c>
    </row>
    <row r="5178" spans="31:37" hidden="1" x14ac:dyDescent="0.35">
      <c r="AE5178" s="8" t="s">
        <v>16542</v>
      </c>
      <c r="AF5178" s="8" t="s">
        <v>16543</v>
      </c>
      <c r="AG5178" s="8" t="s">
        <v>16544</v>
      </c>
      <c r="AH5178" s="8" t="s">
        <v>2737</v>
      </c>
      <c r="AI5178" s="8" t="s">
        <v>22</v>
      </c>
      <c r="AJ5178" s="8" t="s">
        <v>7274</v>
      </c>
      <c r="AK5178" s="112">
        <v>51</v>
      </c>
    </row>
    <row r="5179" spans="31:37" hidden="1" x14ac:dyDescent="0.35">
      <c r="AE5179" s="8" t="s">
        <v>16503</v>
      </c>
      <c r="AF5179" s="8" t="s">
        <v>16504</v>
      </c>
      <c r="AG5179" s="8" t="s">
        <v>16505</v>
      </c>
      <c r="AH5179" s="8" t="s">
        <v>4223</v>
      </c>
      <c r="AI5179" s="8" t="s">
        <v>22</v>
      </c>
      <c r="AJ5179" s="8" t="s">
        <v>4224</v>
      </c>
      <c r="AK5179" s="112">
        <v>48</v>
      </c>
    </row>
    <row r="5180" spans="31:37" hidden="1" x14ac:dyDescent="0.35">
      <c r="AE5180" s="8" t="s">
        <v>16838</v>
      </c>
      <c r="AF5180" s="8" t="s">
        <v>16839</v>
      </c>
      <c r="AG5180" s="8" t="s">
        <v>16840</v>
      </c>
      <c r="AH5180" s="8" t="s">
        <v>16841</v>
      </c>
      <c r="AI5180" s="8" t="s">
        <v>22</v>
      </c>
      <c r="AJ5180" s="8" t="s">
        <v>1879</v>
      </c>
      <c r="AK5180" s="112">
        <v>74</v>
      </c>
    </row>
    <row r="5181" spans="31:37" hidden="1" x14ac:dyDescent="0.35">
      <c r="AE5181" s="8" t="s">
        <v>16545</v>
      </c>
      <c r="AF5181" s="8" t="s">
        <v>16546</v>
      </c>
      <c r="AG5181" s="8" t="s">
        <v>16547</v>
      </c>
      <c r="AH5181" s="8" t="s">
        <v>2075</v>
      </c>
      <c r="AI5181" s="8" t="s">
        <v>275</v>
      </c>
      <c r="AJ5181" s="8" t="s">
        <v>2076</v>
      </c>
      <c r="AK5181" s="112">
        <v>46</v>
      </c>
    </row>
    <row r="5182" spans="31:37" hidden="1" x14ac:dyDescent="0.35">
      <c r="AE5182" s="8" t="s">
        <v>16684</v>
      </c>
      <c r="AF5182" s="8" t="s">
        <v>9342</v>
      </c>
      <c r="AG5182" s="8" t="s">
        <v>16685</v>
      </c>
      <c r="AH5182" s="8" t="s">
        <v>391</v>
      </c>
      <c r="AI5182" s="8" t="s">
        <v>391</v>
      </c>
      <c r="AJ5182" s="8" t="s">
        <v>1008</v>
      </c>
      <c r="AK5182" s="112">
        <v>47</v>
      </c>
    </row>
    <row r="5183" spans="31:37" hidden="1" x14ac:dyDescent="0.35">
      <c r="AE5183" s="8" t="s">
        <v>16686</v>
      </c>
      <c r="AF5183" s="8" t="s">
        <v>16687</v>
      </c>
      <c r="AG5183" s="8" t="s">
        <v>16688</v>
      </c>
      <c r="AH5183" s="8" t="s">
        <v>401</v>
      </c>
      <c r="AI5183" s="8" t="s">
        <v>134</v>
      </c>
      <c r="AJ5183" s="8" t="s">
        <v>1041</v>
      </c>
      <c r="AK5183" s="112">
        <v>50</v>
      </c>
    </row>
    <row r="5184" spans="31:37" hidden="1" x14ac:dyDescent="0.35">
      <c r="AE5184" s="8" t="s">
        <v>16548</v>
      </c>
      <c r="AF5184" s="8" t="s">
        <v>16549</v>
      </c>
      <c r="AG5184" s="8" t="s">
        <v>16550</v>
      </c>
      <c r="AH5184" s="8" t="s">
        <v>401</v>
      </c>
      <c r="AI5184" s="8" t="s">
        <v>134</v>
      </c>
      <c r="AJ5184" s="8" t="s">
        <v>1041</v>
      </c>
      <c r="AK5184" s="112">
        <v>84</v>
      </c>
    </row>
    <row r="5185" spans="31:37" hidden="1" x14ac:dyDescent="0.35">
      <c r="AE5185" s="8" t="s">
        <v>16842</v>
      </c>
      <c r="AF5185" s="8" t="s">
        <v>16843</v>
      </c>
      <c r="AH5185" s="8" t="s">
        <v>3584</v>
      </c>
      <c r="AI5185" s="8" t="s">
        <v>260</v>
      </c>
      <c r="AJ5185" s="8" t="s">
        <v>15425</v>
      </c>
      <c r="AK5185" s="112">
        <v>120</v>
      </c>
    </row>
    <row r="5186" spans="31:37" hidden="1" x14ac:dyDescent="0.35">
      <c r="AE5186" s="8" t="s">
        <v>16844</v>
      </c>
      <c r="AF5186" s="8" t="s">
        <v>16845</v>
      </c>
      <c r="AG5186" s="8" t="s">
        <v>16846</v>
      </c>
      <c r="AH5186" s="8" t="s">
        <v>148</v>
      </c>
      <c r="AI5186" s="8" t="s">
        <v>148</v>
      </c>
      <c r="AJ5186" s="8" t="s">
        <v>2378</v>
      </c>
      <c r="AK5186" s="112">
        <v>113</v>
      </c>
    </row>
    <row r="5187" spans="31:37" hidden="1" x14ac:dyDescent="0.35">
      <c r="AE5187" s="8" t="s">
        <v>16847</v>
      </c>
      <c r="AF5187" s="8" t="s">
        <v>16848</v>
      </c>
      <c r="AG5187" s="8" t="s">
        <v>16849</v>
      </c>
      <c r="AH5187" s="8" t="s">
        <v>5040</v>
      </c>
      <c r="AI5187" s="8" t="s">
        <v>734</v>
      </c>
      <c r="AJ5187" s="8" t="s">
        <v>5041</v>
      </c>
      <c r="AK5187" s="112">
        <v>96</v>
      </c>
    </row>
    <row r="5188" spans="31:37" hidden="1" x14ac:dyDescent="0.35">
      <c r="AE5188" s="8" t="s">
        <v>16689</v>
      </c>
      <c r="AF5188" s="8" t="s">
        <v>16690</v>
      </c>
      <c r="AG5188" s="8" t="s">
        <v>16691</v>
      </c>
      <c r="AH5188" s="8" t="s">
        <v>22</v>
      </c>
      <c r="AI5188" s="8" t="s">
        <v>22</v>
      </c>
      <c r="AJ5188" s="8" t="s">
        <v>1968</v>
      </c>
      <c r="AK5188" s="112">
        <v>74</v>
      </c>
    </row>
    <row r="5189" spans="31:37" hidden="1" x14ac:dyDescent="0.35">
      <c r="AE5189" s="8" t="s">
        <v>16551</v>
      </c>
      <c r="AF5189" s="8" t="s">
        <v>16552</v>
      </c>
      <c r="AG5189" s="8" t="s">
        <v>16553</v>
      </c>
      <c r="AH5189" s="8" t="s">
        <v>22</v>
      </c>
      <c r="AI5189" s="8" t="s">
        <v>22</v>
      </c>
      <c r="AJ5189" s="8" t="s">
        <v>1304</v>
      </c>
      <c r="AK5189" s="112">
        <v>74</v>
      </c>
    </row>
    <row r="5190" spans="31:37" hidden="1" x14ac:dyDescent="0.35">
      <c r="AE5190" s="8" t="s">
        <v>16692</v>
      </c>
      <c r="AF5190" s="8" t="s">
        <v>16693</v>
      </c>
      <c r="AG5190" s="8" t="s">
        <v>16694</v>
      </c>
      <c r="AH5190" s="8" t="s">
        <v>22</v>
      </c>
      <c r="AI5190" s="8" t="s">
        <v>22</v>
      </c>
      <c r="AJ5190" s="8" t="s">
        <v>1199</v>
      </c>
      <c r="AK5190" s="112">
        <v>57</v>
      </c>
    </row>
    <row r="5191" spans="31:37" hidden="1" x14ac:dyDescent="0.35">
      <c r="AE5191" s="8" t="s">
        <v>16554</v>
      </c>
      <c r="AF5191" s="8" t="s">
        <v>16555</v>
      </c>
      <c r="AG5191" s="8" t="s">
        <v>16556</v>
      </c>
      <c r="AH5191" s="8" t="s">
        <v>22</v>
      </c>
      <c r="AI5191" s="8" t="s">
        <v>22</v>
      </c>
      <c r="AJ5191" s="8" t="s">
        <v>1548</v>
      </c>
      <c r="AK5191" s="112">
        <v>69</v>
      </c>
    </row>
    <row r="5192" spans="31:37" hidden="1" x14ac:dyDescent="0.35">
      <c r="AE5192" s="8" t="s">
        <v>16506</v>
      </c>
      <c r="AF5192" s="8" t="s">
        <v>16507</v>
      </c>
      <c r="AG5192" s="8" t="s">
        <v>16508</v>
      </c>
      <c r="AH5192" s="8" t="s">
        <v>22</v>
      </c>
      <c r="AI5192" s="8" t="s">
        <v>22</v>
      </c>
      <c r="AJ5192" s="8" t="s">
        <v>277</v>
      </c>
      <c r="AK5192" s="112">
        <v>52</v>
      </c>
    </row>
    <row r="5193" spans="31:37" hidden="1" x14ac:dyDescent="0.35">
      <c r="AE5193" s="8" t="s">
        <v>16516</v>
      </c>
      <c r="AF5193" s="8" t="s">
        <v>16517</v>
      </c>
      <c r="AG5193" s="8" t="s">
        <v>16518</v>
      </c>
      <c r="AH5193" s="8" t="s">
        <v>22</v>
      </c>
      <c r="AI5193" s="8" t="s">
        <v>22</v>
      </c>
      <c r="AJ5193" s="8" t="s">
        <v>15317</v>
      </c>
      <c r="AK5193" s="112">
        <v>76</v>
      </c>
    </row>
    <row r="5194" spans="31:37" hidden="1" x14ac:dyDescent="0.35">
      <c r="AE5194" s="8" t="s">
        <v>16557</v>
      </c>
      <c r="AF5194" s="8" t="s">
        <v>16558</v>
      </c>
      <c r="AG5194" s="8" t="s">
        <v>16559</v>
      </c>
      <c r="AH5194" s="8" t="s">
        <v>329</v>
      </c>
      <c r="AI5194" s="8" t="s">
        <v>329</v>
      </c>
      <c r="AJ5194" s="8" t="s">
        <v>1574</v>
      </c>
      <c r="AK5194" s="112">
        <v>50</v>
      </c>
    </row>
    <row r="5195" spans="31:37" hidden="1" x14ac:dyDescent="0.35">
      <c r="AE5195" s="8" t="s">
        <v>16519</v>
      </c>
      <c r="AF5195" s="8" t="s">
        <v>16520</v>
      </c>
      <c r="AG5195" s="8" t="s">
        <v>16521</v>
      </c>
      <c r="AH5195" s="8" t="s">
        <v>148</v>
      </c>
      <c r="AI5195" s="8" t="s">
        <v>148</v>
      </c>
      <c r="AJ5195" s="8" t="s">
        <v>3869</v>
      </c>
      <c r="AK5195" s="112">
        <v>59</v>
      </c>
    </row>
    <row r="5196" spans="31:37" hidden="1" x14ac:dyDescent="0.35">
      <c r="AE5196" s="8" t="s">
        <v>16560</v>
      </c>
      <c r="AF5196" s="8" t="s">
        <v>16561</v>
      </c>
      <c r="AG5196" s="8" t="s">
        <v>16562</v>
      </c>
      <c r="AH5196" s="8" t="s">
        <v>22</v>
      </c>
      <c r="AI5196" s="8" t="s">
        <v>22</v>
      </c>
      <c r="AJ5196" s="8" t="s">
        <v>11616</v>
      </c>
      <c r="AK5196" s="112">
        <v>43</v>
      </c>
    </row>
    <row r="5197" spans="31:37" hidden="1" x14ac:dyDescent="0.35">
      <c r="AE5197" s="8" t="s">
        <v>16522</v>
      </c>
      <c r="AF5197" s="8" t="s">
        <v>16523</v>
      </c>
      <c r="AG5197" s="8" t="s">
        <v>16524</v>
      </c>
      <c r="AH5197" s="8" t="s">
        <v>778</v>
      </c>
      <c r="AI5197" s="8" t="s">
        <v>82</v>
      </c>
      <c r="AJ5197" s="8" t="s">
        <v>779</v>
      </c>
      <c r="AK5197" s="112">
        <v>57</v>
      </c>
    </row>
    <row r="5198" spans="31:37" hidden="1" x14ac:dyDescent="0.35">
      <c r="AE5198" s="8" t="s">
        <v>16525</v>
      </c>
      <c r="AF5198" s="8" t="s">
        <v>16526</v>
      </c>
      <c r="AG5198" s="8" t="s">
        <v>16527</v>
      </c>
      <c r="AH5198" s="8" t="s">
        <v>2266</v>
      </c>
      <c r="AI5198" s="8" t="s">
        <v>22</v>
      </c>
      <c r="AJ5198" s="8" t="s">
        <v>2267</v>
      </c>
      <c r="AK5198" s="112">
        <v>169</v>
      </c>
    </row>
    <row r="5199" spans="31:37" hidden="1" x14ac:dyDescent="0.35">
      <c r="AE5199" s="8" t="s">
        <v>16695</v>
      </c>
      <c r="AF5199" s="8" t="s">
        <v>16696</v>
      </c>
      <c r="AG5199" s="8" t="s">
        <v>6053</v>
      </c>
      <c r="AH5199" s="8" t="s">
        <v>200</v>
      </c>
      <c r="AI5199" s="8" t="s">
        <v>34</v>
      </c>
      <c r="AJ5199" s="8" t="s">
        <v>201</v>
      </c>
      <c r="AK5199" s="112">
        <v>115</v>
      </c>
    </row>
    <row r="5200" spans="31:37" hidden="1" x14ac:dyDescent="0.35">
      <c r="AE5200" s="8" t="s">
        <v>16563</v>
      </c>
      <c r="AF5200" s="8" t="s">
        <v>16564</v>
      </c>
      <c r="AG5200" s="8" t="s">
        <v>16565</v>
      </c>
      <c r="AH5200" s="8" t="s">
        <v>236</v>
      </c>
      <c r="AI5200" s="8" t="s">
        <v>236</v>
      </c>
      <c r="AJ5200" s="8" t="s">
        <v>237</v>
      </c>
      <c r="AK5200" s="112">
        <v>123</v>
      </c>
    </row>
    <row r="5201" spans="31:37" hidden="1" x14ac:dyDescent="0.35">
      <c r="AE5201" s="8" t="s">
        <v>16697</v>
      </c>
      <c r="AF5201" s="8" t="s">
        <v>7564</v>
      </c>
      <c r="AG5201" s="8" t="s">
        <v>7565</v>
      </c>
      <c r="AH5201" s="8" t="s">
        <v>7566</v>
      </c>
      <c r="AI5201" s="8" t="s">
        <v>329</v>
      </c>
      <c r="AJ5201" s="8" t="s">
        <v>7567</v>
      </c>
      <c r="AK5201" s="112">
        <v>69</v>
      </c>
    </row>
    <row r="5202" spans="31:37" hidden="1" x14ac:dyDescent="0.35">
      <c r="AE5202" s="8" t="s">
        <v>16850</v>
      </c>
      <c r="AF5202" s="8" t="s">
        <v>16851</v>
      </c>
      <c r="AG5202" s="8" t="s">
        <v>16852</v>
      </c>
      <c r="AH5202" s="8" t="s">
        <v>2273</v>
      </c>
      <c r="AI5202" s="8" t="s">
        <v>134</v>
      </c>
      <c r="AJ5202" s="8" t="s">
        <v>2274</v>
      </c>
      <c r="AK5202" s="112">
        <v>107</v>
      </c>
    </row>
    <row r="5203" spans="31:37" hidden="1" x14ac:dyDescent="0.35">
      <c r="AE5203" s="8" t="s">
        <v>16570</v>
      </c>
      <c r="AF5203" s="8" t="s">
        <v>16571</v>
      </c>
      <c r="AG5203" s="8" t="s">
        <v>16572</v>
      </c>
      <c r="AH5203" s="8" t="s">
        <v>1175</v>
      </c>
      <c r="AI5203" s="8" t="s">
        <v>260</v>
      </c>
      <c r="AJ5203" s="8" t="s">
        <v>1176</v>
      </c>
      <c r="AK5203" s="112">
        <v>99</v>
      </c>
    </row>
    <row r="5204" spans="31:37" hidden="1" x14ac:dyDescent="0.35">
      <c r="AE5204" s="8" t="s">
        <v>16698</v>
      </c>
      <c r="AF5204" s="8" t="s">
        <v>16699</v>
      </c>
      <c r="AG5204" s="8" t="s">
        <v>16700</v>
      </c>
      <c r="AH5204" s="8" t="s">
        <v>1175</v>
      </c>
      <c r="AI5204" s="8" t="s">
        <v>260</v>
      </c>
      <c r="AJ5204" s="8" t="s">
        <v>1176</v>
      </c>
      <c r="AK5204" s="112">
        <v>49</v>
      </c>
    </row>
    <row r="5205" spans="31:37" hidden="1" x14ac:dyDescent="0.35">
      <c r="AE5205" s="8" t="s">
        <v>16573</v>
      </c>
      <c r="AF5205" s="8" t="s">
        <v>16574</v>
      </c>
      <c r="AG5205" s="8" t="s">
        <v>16575</v>
      </c>
      <c r="AH5205" s="8" t="s">
        <v>778</v>
      </c>
      <c r="AI5205" s="8" t="s">
        <v>82</v>
      </c>
      <c r="AJ5205" s="8" t="s">
        <v>779</v>
      </c>
      <c r="AK5205" s="112">
        <v>47</v>
      </c>
    </row>
    <row r="5206" spans="31:37" hidden="1" x14ac:dyDescent="0.35">
      <c r="AE5206" s="8" t="s">
        <v>16853</v>
      </c>
      <c r="AF5206" s="8" t="s">
        <v>16854</v>
      </c>
      <c r="AG5206" s="8" t="s">
        <v>16855</v>
      </c>
      <c r="AH5206" s="8" t="s">
        <v>329</v>
      </c>
      <c r="AI5206" s="8" t="s">
        <v>329</v>
      </c>
      <c r="AJ5206" s="8" t="s">
        <v>12416</v>
      </c>
      <c r="AK5206" s="112">
        <v>47</v>
      </c>
    </row>
    <row r="5207" spans="31:37" hidden="1" x14ac:dyDescent="0.35">
      <c r="AE5207" s="8" t="s">
        <v>16856</v>
      </c>
      <c r="AF5207" s="8" t="s">
        <v>16857</v>
      </c>
      <c r="AG5207" s="8" t="s">
        <v>16858</v>
      </c>
      <c r="AH5207" s="8" t="s">
        <v>625</v>
      </c>
      <c r="AI5207" s="8" t="s">
        <v>379</v>
      </c>
      <c r="AJ5207" s="8" t="s">
        <v>10406</v>
      </c>
      <c r="AK5207" s="112">
        <v>77</v>
      </c>
    </row>
    <row r="5208" spans="31:37" hidden="1" x14ac:dyDescent="0.35">
      <c r="AE5208" s="8" t="s">
        <v>16859</v>
      </c>
      <c r="AF5208" s="8" t="s">
        <v>16860</v>
      </c>
      <c r="AG5208" s="8" t="s">
        <v>16861</v>
      </c>
      <c r="AH5208" s="8" t="s">
        <v>3278</v>
      </c>
      <c r="AI5208" s="8" t="s">
        <v>115</v>
      </c>
      <c r="AJ5208" s="8" t="s">
        <v>3279</v>
      </c>
      <c r="AK5208" s="112">
        <v>92</v>
      </c>
    </row>
    <row r="5209" spans="31:37" hidden="1" x14ac:dyDescent="0.35">
      <c r="AE5209" s="8" t="s">
        <v>16576</v>
      </c>
      <c r="AF5209" s="8" t="s">
        <v>16577</v>
      </c>
      <c r="AG5209" s="8" t="s">
        <v>16577</v>
      </c>
      <c r="AH5209" s="8" t="s">
        <v>120</v>
      </c>
      <c r="AI5209" s="8" t="s">
        <v>120</v>
      </c>
      <c r="AJ5209" s="8" t="s">
        <v>270</v>
      </c>
      <c r="AK5209" s="112">
        <v>91</v>
      </c>
    </row>
    <row r="5210" spans="31:37" hidden="1" x14ac:dyDescent="0.35">
      <c r="AE5210" s="8" t="s">
        <v>16701</v>
      </c>
      <c r="AF5210" s="8" t="s">
        <v>16702</v>
      </c>
      <c r="AG5210" s="8" t="s">
        <v>16703</v>
      </c>
      <c r="AH5210" s="8" t="s">
        <v>22</v>
      </c>
      <c r="AI5210" s="8" t="s">
        <v>22</v>
      </c>
      <c r="AJ5210" s="8" t="s">
        <v>293</v>
      </c>
      <c r="AK5210" s="112">
        <v>104</v>
      </c>
    </row>
    <row r="5211" spans="31:37" hidden="1" x14ac:dyDescent="0.35">
      <c r="AE5211" s="8" t="s">
        <v>16578</v>
      </c>
      <c r="AF5211" s="8" t="s">
        <v>16579</v>
      </c>
      <c r="AG5211" s="8" t="s">
        <v>16580</v>
      </c>
      <c r="AH5211" s="8" t="s">
        <v>260</v>
      </c>
      <c r="AI5211" s="8" t="s">
        <v>260</v>
      </c>
      <c r="AJ5211" s="8" t="s">
        <v>13880</v>
      </c>
      <c r="AK5211" s="112">
        <v>149</v>
      </c>
    </row>
    <row r="5212" spans="31:37" hidden="1" x14ac:dyDescent="0.35">
      <c r="AE5212" s="8" t="s">
        <v>16528</v>
      </c>
      <c r="AF5212" s="8" t="s">
        <v>1317</v>
      </c>
      <c r="AG5212" s="8" t="s">
        <v>16529</v>
      </c>
      <c r="AH5212" s="8" t="s">
        <v>9344</v>
      </c>
      <c r="AI5212" s="8" t="s">
        <v>602</v>
      </c>
      <c r="AJ5212" s="8" t="s">
        <v>9345</v>
      </c>
      <c r="AK5212" s="112">
        <v>63</v>
      </c>
    </row>
    <row r="5213" spans="31:37" hidden="1" x14ac:dyDescent="0.35">
      <c r="AE5213" s="8" t="s">
        <v>16581</v>
      </c>
      <c r="AF5213" s="8" t="s">
        <v>16582</v>
      </c>
      <c r="AG5213" s="8" t="s">
        <v>1702</v>
      </c>
      <c r="AH5213" s="8" t="s">
        <v>260</v>
      </c>
      <c r="AI5213" s="8" t="s">
        <v>260</v>
      </c>
      <c r="AJ5213" s="8" t="s">
        <v>1703</v>
      </c>
      <c r="AK5213" s="112">
        <v>195</v>
      </c>
    </row>
    <row r="5214" spans="31:37" hidden="1" x14ac:dyDescent="0.35">
      <c r="AE5214" s="8" t="s">
        <v>16704</v>
      </c>
      <c r="AF5214" s="8" t="s">
        <v>16705</v>
      </c>
      <c r="AG5214" s="8" t="s">
        <v>16706</v>
      </c>
      <c r="AH5214" s="8" t="s">
        <v>329</v>
      </c>
      <c r="AI5214" s="8" t="s">
        <v>329</v>
      </c>
      <c r="AJ5214" s="8" t="s">
        <v>9927</v>
      </c>
      <c r="AK5214" s="112">
        <v>188</v>
      </c>
    </row>
    <row r="5215" spans="31:37" hidden="1" x14ac:dyDescent="0.35">
      <c r="AE5215" s="8" t="s">
        <v>16583</v>
      </c>
      <c r="AF5215" s="8" t="s">
        <v>16584</v>
      </c>
      <c r="AG5215" s="8" t="s">
        <v>16585</v>
      </c>
      <c r="AH5215" s="8" t="s">
        <v>120</v>
      </c>
      <c r="AI5215" s="8" t="s">
        <v>120</v>
      </c>
      <c r="AJ5215" s="8" t="s">
        <v>14233</v>
      </c>
      <c r="AK5215" s="112">
        <v>127</v>
      </c>
    </row>
    <row r="5216" spans="31:37" hidden="1" x14ac:dyDescent="0.35">
      <c r="AE5216" s="8" t="s">
        <v>16530</v>
      </c>
      <c r="AF5216" s="8" t="s">
        <v>16531</v>
      </c>
      <c r="AG5216" s="8" t="s">
        <v>16532</v>
      </c>
      <c r="AH5216" s="8" t="s">
        <v>22</v>
      </c>
      <c r="AI5216" s="8" t="s">
        <v>22</v>
      </c>
      <c r="AJ5216" s="8" t="s">
        <v>1233</v>
      </c>
      <c r="AK5216" s="112">
        <v>121</v>
      </c>
    </row>
    <row r="5217" spans="31:37" hidden="1" x14ac:dyDescent="0.35">
      <c r="AE5217" s="8" t="s">
        <v>16533</v>
      </c>
      <c r="AF5217" s="8" t="s">
        <v>16534</v>
      </c>
      <c r="AG5217" s="8" t="s">
        <v>16535</v>
      </c>
      <c r="AH5217" s="8" t="s">
        <v>200</v>
      </c>
      <c r="AI5217" s="8" t="s">
        <v>34</v>
      </c>
      <c r="AJ5217" s="8" t="s">
        <v>1902</v>
      </c>
      <c r="AK5217" s="112">
        <v>158</v>
      </c>
    </row>
    <row r="5218" spans="31:37" hidden="1" x14ac:dyDescent="0.35">
      <c r="AE5218" s="8" t="s">
        <v>16536</v>
      </c>
      <c r="AF5218" s="8" t="s">
        <v>16537</v>
      </c>
      <c r="AG5218" s="8" t="s">
        <v>16538</v>
      </c>
      <c r="AH5218" s="8" t="s">
        <v>100</v>
      </c>
      <c r="AI5218" s="8" t="s">
        <v>82</v>
      </c>
      <c r="AJ5218" s="8" t="s">
        <v>101</v>
      </c>
      <c r="AK5218" s="112">
        <v>130</v>
      </c>
    </row>
    <row r="5219" spans="31:37" hidden="1" x14ac:dyDescent="0.35">
      <c r="AE5219" s="8" t="s">
        <v>16586</v>
      </c>
      <c r="AF5219" s="8" t="s">
        <v>16587</v>
      </c>
      <c r="AG5219" s="8" t="s">
        <v>16588</v>
      </c>
      <c r="AH5219" s="8" t="s">
        <v>16589</v>
      </c>
      <c r="AI5219" s="8" t="s">
        <v>1079</v>
      </c>
      <c r="AJ5219" s="8" t="s">
        <v>8625</v>
      </c>
      <c r="AK5219" s="112">
        <v>24</v>
      </c>
    </row>
    <row r="5220" spans="31:37" hidden="1" x14ac:dyDescent="0.35">
      <c r="AE5220" s="8" t="s">
        <v>16862</v>
      </c>
      <c r="AF5220" s="8" t="s">
        <v>16863</v>
      </c>
      <c r="AG5220" s="8" t="s">
        <v>16864</v>
      </c>
      <c r="AH5220" s="8" t="s">
        <v>22</v>
      </c>
      <c r="AI5220" s="8" t="s">
        <v>22</v>
      </c>
      <c r="AJ5220" s="8" t="s">
        <v>16865</v>
      </c>
      <c r="AK5220" s="112">
        <v>116</v>
      </c>
    </row>
    <row r="5221" spans="31:37" hidden="1" x14ac:dyDescent="0.35">
      <c r="AE5221" s="8" t="s">
        <v>16590</v>
      </c>
      <c r="AF5221" s="8" t="s">
        <v>16591</v>
      </c>
      <c r="AG5221" s="8" t="s">
        <v>16592</v>
      </c>
      <c r="AH5221" s="8" t="s">
        <v>1511</v>
      </c>
      <c r="AI5221" s="8" t="s">
        <v>329</v>
      </c>
      <c r="AJ5221" s="8" t="s">
        <v>1512</v>
      </c>
      <c r="AK5221" s="112">
        <v>177</v>
      </c>
    </row>
    <row r="5222" spans="31:37" hidden="1" x14ac:dyDescent="0.35">
      <c r="AE5222" s="8" t="s">
        <v>16707</v>
      </c>
      <c r="AF5222" s="8" t="s">
        <v>16448</v>
      </c>
      <c r="AG5222" s="8" t="s">
        <v>16708</v>
      </c>
      <c r="AH5222" s="8" t="s">
        <v>3573</v>
      </c>
      <c r="AI5222" s="8" t="s">
        <v>115</v>
      </c>
      <c r="AJ5222" s="8" t="s">
        <v>3574</v>
      </c>
      <c r="AK5222" s="112">
        <v>43</v>
      </c>
    </row>
    <row r="5223" spans="31:37" hidden="1" x14ac:dyDescent="0.35">
      <c r="AE5223" s="8" t="s">
        <v>16709</v>
      </c>
      <c r="AF5223" s="8" t="s">
        <v>16710</v>
      </c>
      <c r="AG5223" s="8" t="s">
        <v>16711</v>
      </c>
      <c r="AH5223" s="8" t="s">
        <v>9600</v>
      </c>
      <c r="AI5223" s="8" t="s">
        <v>260</v>
      </c>
      <c r="AJ5223" s="8" t="s">
        <v>9601</v>
      </c>
      <c r="AK5223" s="112">
        <v>234</v>
      </c>
    </row>
    <row r="5224" spans="31:37" hidden="1" x14ac:dyDescent="0.35">
      <c r="AE5224" s="8" t="s">
        <v>16866</v>
      </c>
      <c r="AF5224" s="8" t="s">
        <v>16867</v>
      </c>
      <c r="AG5224" s="8" t="s">
        <v>16868</v>
      </c>
      <c r="AH5224" s="8" t="s">
        <v>22</v>
      </c>
      <c r="AI5224" s="8" t="s">
        <v>22</v>
      </c>
      <c r="AJ5224" s="8" t="s">
        <v>1726</v>
      </c>
      <c r="AK5224" s="112">
        <v>272</v>
      </c>
    </row>
    <row r="5225" spans="31:37" hidden="1" x14ac:dyDescent="0.35">
      <c r="AE5225" s="8" t="s">
        <v>16869</v>
      </c>
      <c r="AF5225" s="8" t="s">
        <v>16870</v>
      </c>
      <c r="AG5225" s="8" t="s">
        <v>16871</v>
      </c>
      <c r="AH5225" s="8" t="s">
        <v>120</v>
      </c>
      <c r="AI5225" s="8" t="s">
        <v>120</v>
      </c>
      <c r="AJ5225" s="8" t="s">
        <v>2179</v>
      </c>
      <c r="AK5225" s="112">
        <v>94</v>
      </c>
    </row>
    <row r="5226" spans="31:37" hidden="1" x14ac:dyDescent="0.35">
      <c r="AE5226" s="8" t="s">
        <v>16593</v>
      </c>
      <c r="AF5226" s="8" t="s">
        <v>16594</v>
      </c>
      <c r="AG5226" s="8" t="s">
        <v>16595</v>
      </c>
      <c r="AH5226" s="8" t="s">
        <v>100</v>
      </c>
      <c r="AI5226" s="8" t="s">
        <v>82</v>
      </c>
      <c r="AJ5226" s="8" t="s">
        <v>593</v>
      </c>
      <c r="AK5226" s="112">
        <v>31</v>
      </c>
    </row>
    <row r="5227" spans="31:37" hidden="1" x14ac:dyDescent="0.35">
      <c r="AE5227" s="8" t="s">
        <v>16712</v>
      </c>
      <c r="AF5227" s="8" t="s">
        <v>16713</v>
      </c>
      <c r="AG5227" s="8" t="s">
        <v>16714</v>
      </c>
      <c r="AH5227" s="8" t="s">
        <v>953</v>
      </c>
      <c r="AI5227" s="8" t="s">
        <v>69</v>
      </c>
      <c r="AJ5227" s="8" t="s">
        <v>954</v>
      </c>
      <c r="AK5227" s="112">
        <v>54</v>
      </c>
    </row>
    <row r="5228" spans="31:37" hidden="1" x14ac:dyDescent="0.35">
      <c r="AE5228" s="8" t="s">
        <v>16539</v>
      </c>
      <c r="AF5228" s="8" t="s">
        <v>12765</v>
      </c>
      <c r="AH5228" s="8" t="s">
        <v>4684</v>
      </c>
      <c r="AI5228" s="8" t="s">
        <v>260</v>
      </c>
      <c r="AJ5228" s="8" t="s">
        <v>4685</v>
      </c>
      <c r="AK5228" s="112">
        <v>125</v>
      </c>
    </row>
    <row r="5229" spans="31:37" hidden="1" x14ac:dyDescent="0.35">
      <c r="AE5229" s="8" t="s">
        <v>16596</v>
      </c>
      <c r="AF5229" s="8" t="s">
        <v>16597</v>
      </c>
      <c r="AG5229" s="8" t="s">
        <v>16598</v>
      </c>
      <c r="AH5229" s="8" t="s">
        <v>14472</v>
      </c>
      <c r="AI5229" s="8" t="s">
        <v>312</v>
      </c>
      <c r="AJ5229" s="8" t="s">
        <v>9132</v>
      </c>
      <c r="AK5229" s="112">
        <v>96</v>
      </c>
    </row>
    <row r="5230" spans="31:37" hidden="1" x14ac:dyDescent="0.35">
      <c r="AE5230" s="8" t="s">
        <v>16872</v>
      </c>
      <c r="AF5230" s="8" t="s">
        <v>16873</v>
      </c>
      <c r="AH5230" s="8" t="s">
        <v>1175</v>
      </c>
      <c r="AI5230" s="8" t="s">
        <v>260</v>
      </c>
      <c r="AJ5230" s="8" t="s">
        <v>16874</v>
      </c>
      <c r="AK5230" s="112">
        <v>178</v>
      </c>
    </row>
    <row r="5231" spans="31:37" hidden="1" x14ac:dyDescent="0.35">
      <c r="AE5231" s="8" t="s">
        <v>16875</v>
      </c>
      <c r="AF5231" s="8" t="s">
        <v>16876</v>
      </c>
      <c r="AG5231" s="8" t="s">
        <v>16877</v>
      </c>
      <c r="AH5231" s="8" t="s">
        <v>329</v>
      </c>
      <c r="AI5231" s="8" t="s">
        <v>329</v>
      </c>
      <c r="AJ5231" s="8" t="s">
        <v>12416</v>
      </c>
      <c r="AK5231" s="112">
        <v>225</v>
      </c>
    </row>
    <row r="5232" spans="31:37" hidden="1" x14ac:dyDescent="0.35">
      <c r="AE5232" s="8" t="s">
        <v>16599</v>
      </c>
      <c r="AF5232" s="8" t="s">
        <v>16600</v>
      </c>
      <c r="AH5232" s="8" t="s">
        <v>74</v>
      </c>
      <c r="AI5232" s="8" t="s">
        <v>75</v>
      </c>
      <c r="AJ5232" s="8" t="s">
        <v>76</v>
      </c>
      <c r="AK5232" s="112">
        <v>79</v>
      </c>
    </row>
    <row r="5233" spans="31:37" hidden="1" x14ac:dyDescent="0.35">
      <c r="AE5233" s="8" t="s">
        <v>16715</v>
      </c>
      <c r="AF5233" s="8" t="s">
        <v>16716</v>
      </c>
      <c r="AG5233" s="8" t="s">
        <v>16717</v>
      </c>
      <c r="AH5233" s="8" t="s">
        <v>120</v>
      </c>
      <c r="AI5233" s="8" t="s">
        <v>120</v>
      </c>
      <c r="AJ5233" s="8" t="s">
        <v>2179</v>
      </c>
      <c r="AK5233" s="112">
        <v>88</v>
      </c>
    </row>
    <row r="5234" spans="31:37" hidden="1" x14ac:dyDescent="0.35">
      <c r="AE5234" s="8" t="s">
        <v>16601</v>
      </c>
      <c r="AF5234" s="8" t="s">
        <v>16602</v>
      </c>
      <c r="AG5234" s="8" t="s">
        <v>15837</v>
      </c>
      <c r="AH5234" s="8" t="s">
        <v>11794</v>
      </c>
      <c r="AI5234" s="8" t="s">
        <v>641</v>
      </c>
      <c r="AJ5234" s="8" t="s">
        <v>11795</v>
      </c>
      <c r="AK5234" s="112">
        <v>49</v>
      </c>
    </row>
    <row r="5235" spans="31:37" hidden="1" x14ac:dyDescent="0.35">
      <c r="AE5235" s="8" t="s">
        <v>16718</v>
      </c>
      <c r="AF5235" s="8" t="s">
        <v>16719</v>
      </c>
      <c r="AG5235" s="8" t="s">
        <v>16720</v>
      </c>
      <c r="AH5235" s="8" t="s">
        <v>37</v>
      </c>
      <c r="AI5235" s="8" t="s">
        <v>37</v>
      </c>
      <c r="AJ5235" s="8" t="s">
        <v>2991</v>
      </c>
      <c r="AK5235" s="112">
        <v>91</v>
      </c>
    </row>
    <row r="5236" spans="31:37" hidden="1" x14ac:dyDescent="0.35">
      <c r="AE5236" s="8" t="s">
        <v>16603</v>
      </c>
      <c r="AF5236" s="8" t="s">
        <v>16604</v>
      </c>
      <c r="AG5236" s="8" t="s">
        <v>16605</v>
      </c>
      <c r="AH5236" s="8" t="s">
        <v>364</v>
      </c>
      <c r="AI5236" s="8" t="s">
        <v>364</v>
      </c>
      <c r="AJ5236" s="8" t="s">
        <v>1864</v>
      </c>
      <c r="AK5236" s="112">
        <v>133</v>
      </c>
    </row>
    <row r="5237" spans="31:37" hidden="1" x14ac:dyDescent="0.35">
      <c r="AE5237" s="8" t="s">
        <v>16721</v>
      </c>
      <c r="AF5237" s="8" t="s">
        <v>16722</v>
      </c>
      <c r="AG5237" s="8" t="s">
        <v>16723</v>
      </c>
      <c r="AH5237" s="8" t="s">
        <v>16724</v>
      </c>
      <c r="AI5237" s="8" t="s">
        <v>312</v>
      </c>
      <c r="AJ5237" s="8" t="s">
        <v>5938</v>
      </c>
      <c r="AK5237" s="112">
        <v>85</v>
      </c>
    </row>
    <row r="5238" spans="31:37" hidden="1" x14ac:dyDescent="0.35">
      <c r="AE5238" s="8" t="s">
        <v>16878</v>
      </c>
      <c r="AF5238" s="8" t="s">
        <v>16879</v>
      </c>
      <c r="AG5238" s="8" t="s">
        <v>16880</v>
      </c>
      <c r="AH5238" s="8" t="s">
        <v>2590</v>
      </c>
      <c r="AI5238" s="8" t="s">
        <v>22</v>
      </c>
      <c r="AJ5238" s="8" t="s">
        <v>16881</v>
      </c>
      <c r="AK5238" s="112">
        <v>99</v>
      </c>
    </row>
    <row r="5239" spans="31:37" hidden="1" x14ac:dyDescent="0.35">
      <c r="AE5239" s="8" t="s">
        <v>16882</v>
      </c>
      <c r="AF5239" s="8" t="s">
        <v>16883</v>
      </c>
      <c r="AG5239" s="8" t="s">
        <v>16884</v>
      </c>
      <c r="AH5239" s="8" t="s">
        <v>22</v>
      </c>
      <c r="AI5239" s="8" t="s">
        <v>22</v>
      </c>
      <c r="AJ5239" s="8" t="s">
        <v>16865</v>
      </c>
      <c r="AK5239" s="112">
        <v>192</v>
      </c>
    </row>
    <row r="5240" spans="31:37" hidden="1" x14ac:dyDescent="0.35">
      <c r="AE5240" s="8" t="s">
        <v>16617</v>
      </c>
      <c r="AF5240" s="8" t="s">
        <v>16618</v>
      </c>
      <c r="AG5240" s="8" t="s">
        <v>16619</v>
      </c>
      <c r="AH5240" s="8" t="s">
        <v>16620</v>
      </c>
      <c r="AI5240" s="8" t="s">
        <v>34</v>
      </c>
      <c r="AJ5240" s="8" t="s">
        <v>16621</v>
      </c>
      <c r="AK5240" s="112">
        <v>88</v>
      </c>
    </row>
    <row r="5241" spans="31:37" hidden="1" x14ac:dyDescent="0.35">
      <c r="AE5241" s="8" t="s">
        <v>16622</v>
      </c>
      <c r="AF5241" s="8" t="s">
        <v>539</v>
      </c>
      <c r="AG5241" s="8" t="s">
        <v>16623</v>
      </c>
      <c r="AH5241" s="8" t="s">
        <v>120</v>
      </c>
      <c r="AI5241" s="8" t="s">
        <v>120</v>
      </c>
      <c r="AJ5241" s="8" t="s">
        <v>541</v>
      </c>
      <c r="AK5241" s="112">
        <v>62</v>
      </c>
    </row>
    <row r="5242" spans="31:37" hidden="1" x14ac:dyDescent="0.35">
      <c r="AE5242" s="8" t="s">
        <v>16624</v>
      </c>
      <c r="AF5242" s="8" t="s">
        <v>16625</v>
      </c>
      <c r="AG5242" s="8" t="s">
        <v>16626</v>
      </c>
      <c r="AH5242" s="8" t="s">
        <v>200</v>
      </c>
      <c r="AI5242" s="8" t="s">
        <v>34</v>
      </c>
      <c r="AJ5242" s="8" t="s">
        <v>723</v>
      </c>
      <c r="AK5242" s="112">
        <v>189</v>
      </c>
    </row>
    <row r="5243" spans="31:37" hidden="1" x14ac:dyDescent="0.35">
      <c r="AE5243" s="8" t="s">
        <v>16627</v>
      </c>
      <c r="AF5243" s="8" t="s">
        <v>10263</v>
      </c>
      <c r="AG5243" s="8" t="s">
        <v>16628</v>
      </c>
      <c r="AH5243" s="8" t="s">
        <v>236</v>
      </c>
      <c r="AI5243" s="8" t="s">
        <v>236</v>
      </c>
      <c r="AJ5243" s="8" t="s">
        <v>237</v>
      </c>
      <c r="AK5243" s="112">
        <v>37</v>
      </c>
    </row>
    <row r="5244" spans="31:37" hidden="1" x14ac:dyDescent="0.35">
      <c r="AE5244" s="8" t="s">
        <v>16725</v>
      </c>
      <c r="AF5244" s="8" t="s">
        <v>15503</v>
      </c>
      <c r="AG5244" s="8" t="s">
        <v>16726</v>
      </c>
      <c r="AH5244" s="8" t="s">
        <v>503</v>
      </c>
      <c r="AI5244" s="8" t="s">
        <v>260</v>
      </c>
      <c r="AJ5244" s="8" t="s">
        <v>504</v>
      </c>
      <c r="AK5244" s="112">
        <v>115</v>
      </c>
    </row>
    <row r="5245" spans="31:37" hidden="1" x14ac:dyDescent="0.35">
      <c r="AE5245" s="8" t="s">
        <v>16638</v>
      </c>
      <c r="AF5245" s="8" t="s">
        <v>16639</v>
      </c>
      <c r="AG5245" s="8" t="s">
        <v>16640</v>
      </c>
      <c r="AH5245" s="8" t="s">
        <v>120</v>
      </c>
      <c r="AI5245" s="8" t="s">
        <v>120</v>
      </c>
      <c r="AJ5245" s="8" t="s">
        <v>496</v>
      </c>
      <c r="AK5245" s="112">
        <v>421</v>
      </c>
    </row>
    <row r="5246" spans="31:37" hidden="1" x14ac:dyDescent="0.35">
      <c r="AE5246" s="8" t="s">
        <v>16727</v>
      </c>
      <c r="AF5246" s="8" t="s">
        <v>16728</v>
      </c>
      <c r="AG5246" s="8" t="s">
        <v>16729</v>
      </c>
      <c r="AH5246" s="8" t="s">
        <v>329</v>
      </c>
      <c r="AI5246" s="8" t="s">
        <v>329</v>
      </c>
      <c r="AJ5246" s="8" t="s">
        <v>5334</v>
      </c>
      <c r="AK5246" s="112">
        <v>101</v>
      </c>
    </row>
    <row r="5247" spans="31:37" hidden="1" x14ac:dyDescent="0.35">
      <c r="AE5247" s="8" t="s">
        <v>16885</v>
      </c>
      <c r="AF5247" s="8" t="s">
        <v>16886</v>
      </c>
      <c r="AG5247" s="8" t="s">
        <v>16887</v>
      </c>
      <c r="AH5247" s="8" t="s">
        <v>22</v>
      </c>
      <c r="AI5247" s="8" t="s">
        <v>22</v>
      </c>
      <c r="AJ5247" s="8" t="s">
        <v>846</v>
      </c>
      <c r="AK5247" s="112">
        <v>145</v>
      </c>
    </row>
    <row r="5248" spans="31:37" hidden="1" x14ac:dyDescent="0.35">
      <c r="AE5248" s="8" t="s">
        <v>16888</v>
      </c>
      <c r="AF5248" s="8" t="s">
        <v>16889</v>
      </c>
      <c r="AG5248" s="8" t="s">
        <v>16890</v>
      </c>
      <c r="AH5248" s="8" t="s">
        <v>22</v>
      </c>
      <c r="AI5248" s="8" t="s">
        <v>22</v>
      </c>
      <c r="AJ5248" s="8" t="s">
        <v>53</v>
      </c>
      <c r="AK5248" s="112">
        <v>103</v>
      </c>
    </row>
    <row r="5249" spans="31:37" hidden="1" x14ac:dyDescent="0.35">
      <c r="AE5249" s="8" t="s">
        <v>16641</v>
      </c>
      <c r="AF5249" s="8" t="s">
        <v>16642</v>
      </c>
      <c r="AG5249" s="8" t="s">
        <v>16643</v>
      </c>
      <c r="AH5249" s="8" t="s">
        <v>4207</v>
      </c>
      <c r="AI5249" s="8" t="s">
        <v>364</v>
      </c>
      <c r="AJ5249" s="8" t="s">
        <v>4208</v>
      </c>
      <c r="AK5249" s="112">
        <v>51</v>
      </c>
    </row>
    <row r="5250" spans="31:37" hidden="1" x14ac:dyDescent="0.35">
      <c r="AE5250" s="8" t="s">
        <v>16730</v>
      </c>
      <c r="AF5250" s="8" t="s">
        <v>16731</v>
      </c>
      <c r="AG5250" s="8" t="s">
        <v>15623</v>
      </c>
      <c r="AH5250" s="8" t="s">
        <v>4684</v>
      </c>
      <c r="AI5250" s="8" t="s">
        <v>260</v>
      </c>
      <c r="AJ5250" s="8" t="s">
        <v>4685</v>
      </c>
      <c r="AK5250" s="112">
        <v>80</v>
      </c>
    </row>
    <row r="5251" spans="31:37" hidden="1" x14ac:dyDescent="0.35">
      <c r="AE5251" s="8" t="s">
        <v>16732</v>
      </c>
      <c r="AF5251" s="8" t="s">
        <v>16733</v>
      </c>
      <c r="AG5251" s="8" t="s">
        <v>16734</v>
      </c>
      <c r="AH5251" s="8" t="s">
        <v>4684</v>
      </c>
      <c r="AI5251" s="8" t="s">
        <v>260</v>
      </c>
      <c r="AJ5251" s="8" t="s">
        <v>4685</v>
      </c>
      <c r="AK5251" s="112">
        <v>170</v>
      </c>
    </row>
    <row r="5252" spans="31:37" hidden="1" x14ac:dyDescent="0.35">
      <c r="AE5252" s="8" t="s">
        <v>16644</v>
      </c>
      <c r="AF5252" s="8" t="s">
        <v>16645</v>
      </c>
      <c r="AG5252" s="8" t="s">
        <v>16646</v>
      </c>
      <c r="AH5252" s="8" t="s">
        <v>2075</v>
      </c>
      <c r="AI5252" s="8" t="s">
        <v>275</v>
      </c>
      <c r="AJ5252" s="8" t="s">
        <v>4487</v>
      </c>
      <c r="AK5252" s="112">
        <v>31</v>
      </c>
    </row>
    <row r="5253" spans="31:37" hidden="1" x14ac:dyDescent="0.35">
      <c r="AE5253" s="8" t="s">
        <v>16629</v>
      </c>
      <c r="AF5253" s="8" t="s">
        <v>16630</v>
      </c>
      <c r="AG5253" s="8" t="s">
        <v>16631</v>
      </c>
      <c r="AH5253" s="8" t="s">
        <v>22</v>
      </c>
      <c r="AI5253" s="8" t="s">
        <v>22</v>
      </c>
      <c r="AJ5253" s="8" t="s">
        <v>1124</v>
      </c>
      <c r="AK5253" s="112">
        <v>146</v>
      </c>
    </row>
    <row r="5254" spans="31:37" hidden="1" x14ac:dyDescent="0.35">
      <c r="AE5254" s="8" t="s">
        <v>16891</v>
      </c>
      <c r="AF5254" s="8" t="s">
        <v>16892</v>
      </c>
      <c r="AG5254" s="8" t="s">
        <v>16893</v>
      </c>
      <c r="AH5254" s="8" t="s">
        <v>120</v>
      </c>
      <c r="AI5254" s="8" t="s">
        <v>120</v>
      </c>
      <c r="AJ5254" s="8" t="s">
        <v>121</v>
      </c>
      <c r="AK5254" s="112">
        <v>84</v>
      </c>
    </row>
    <row r="5255" spans="31:37" hidden="1" x14ac:dyDescent="0.35">
      <c r="AE5255" s="8" t="s">
        <v>16894</v>
      </c>
      <c r="AF5255" s="8" t="s">
        <v>16895</v>
      </c>
      <c r="AG5255" s="8" t="s">
        <v>16896</v>
      </c>
      <c r="AH5255" s="8" t="s">
        <v>200</v>
      </c>
      <c r="AI5255" s="8" t="s">
        <v>34</v>
      </c>
      <c r="AJ5255" s="8" t="s">
        <v>4799</v>
      </c>
      <c r="AK5255" s="112">
        <v>159</v>
      </c>
    </row>
    <row r="5256" spans="31:37" hidden="1" x14ac:dyDescent="0.35">
      <c r="AE5256" s="8" t="s">
        <v>16632</v>
      </c>
      <c r="AF5256" s="8" t="s">
        <v>16633</v>
      </c>
      <c r="AG5256" s="8" t="s">
        <v>16634</v>
      </c>
      <c r="AH5256" s="8" t="s">
        <v>2702</v>
      </c>
      <c r="AI5256" s="8" t="s">
        <v>236</v>
      </c>
      <c r="AJ5256" s="8" t="s">
        <v>2703</v>
      </c>
      <c r="AK5256" s="112">
        <v>99</v>
      </c>
    </row>
    <row r="5257" spans="31:37" hidden="1" x14ac:dyDescent="0.35">
      <c r="AE5257" s="8" t="s">
        <v>16647</v>
      </c>
      <c r="AF5257" s="8" t="s">
        <v>16648</v>
      </c>
      <c r="AG5257" s="8" t="s">
        <v>16649</v>
      </c>
      <c r="AH5257" s="8" t="s">
        <v>16650</v>
      </c>
      <c r="AI5257" s="8" t="s">
        <v>22</v>
      </c>
      <c r="AJ5257" s="8" t="s">
        <v>5198</v>
      </c>
      <c r="AK5257" s="112">
        <v>93</v>
      </c>
    </row>
    <row r="5258" spans="31:37" hidden="1" x14ac:dyDescent="0.35">
      <c r="AE5258" s="8" t="s">
        <v>16735</v>
      </c>
      <c r="AF5258" s="8" t="s">
        <v>16736</v>
      </c>
      <c r="AG5258" s="8" t="s">
        <v>16737</v>
      </c>
      <c r="AH5258" s="8" t="s">
        <v>1461</v>
      </c>
      <c r="AI5258" s="8" t="s">
        <v>22</v>
      </c>
      <c r="AJ5258" s="8" t="s">
        <v>1144</v>
      </c>
      <c r="AK5258" s="112">
        <v>138</v>
      </c>
    </row>
    <row r="5259" spans="31:37" hidden="1" x14ac:dyDescent="0.35">
      <c r="AE5259" s="8" t="s">
        <v>16738</v>
      </c>
      <c r="AF5259" s="8" t="s">
        <v>16739</v>
      </c>
      <c r="AG5259" s="8" t="s">
        <v>16740</v>
      </c>
      <c r="AH5259" s="8" t="s">
        <v>147</v>
      </c>
      <c r="AI5259" s="8" t="s">
        <v>148</v>
      </c>
      <c r="AJ5259" s="8" t="s">
        <v>149</v>
      </c>
      <c r="AK5259" s="112">
        <v>99</v>
      </c>
    </row>
    <row r="5260" spans="31:37" hidden="1" x14ac:dyDescent="0.35">
      <c r="AE5260" s="8" t="s">
        <v>16635</v>
      </c>
      <c r="AF5260" s="8" t="s">
        <v>16636</v>
      </c>
      <c r="AG5260" s="8" t="s">
        <v>16637</v>
      </c>
      <c r="AH5260" s="8" t="s">
        <v>133</v>
      </c>
      <c r="AI5260" s="8" t="s">
        <v>134</v>
      </c>
      <c r="AJ5260" s="8" t="s">
        <v>135</v>
      </c>
      <c r="AK5260" s="112">
        <v>85</v>
      </c>
    </row>
    <row r="5261" spans="31:37" hidden="1" x14ac:dyDescent="0.35">
      <c r="AE5261" s="8" t="s">
        <v>17226</v>
      </c>
      <c r="AF5261" s="8" t="s">
        <v>17227</v>
      </c>
      <c r="AG5261" s="8" t="s">
        <v>17228</v>
      </c>
      <c r="AH5261" s="8" t="s">
        <v>248</v>
      </c>
      <c r="AI5261" s="8" t="s">
        <v>127</v>
      </c>
      <c r="AJ5261" s="8" t="s">
        <v>249</v>
      </c>
      <c r="AK5261" s="112">
        <v>49</v>
      </c>
    </row>
    <row r="5262" spans="31:37" hidden="1" x14ac:dyDescent="0.35">
      <c r="AE5262" s="8" t="s">
        <v>17229</v>
      </c>
      <c r="AF5262" s="8" t="s">
        <v>17230</v>
      </c>
      <c r="AG5262" s="8" t="s">
        <v>17231</v>
      </c>
      <c r="AH5262" s="8" t="s">
        <v>2464</v>
      </c>
      <c r="AI5262" s="8" t="s">
        <v>2465</v>
      </c>
      <c r="AJ5262" s="8" t="s">
        <v>3221</v>
      </c>
      <c r="AK5262" s="112">
        <v>51</v>
      </c>
    </row>
    <row r="5263" spans="31:37" hidden="1" x14ac:dyDescent="0.35">
      <c r="AE5263" s="8" t="s">
        <v>17232</v>
      </c>
      <c r="AF5263" s="8" t="s">
        <v>17233</v>
      </c>
      <c r="AG5263" s="8" t="s">
        <v>17234</v>
      </c>
      <c r="AH5263" s="8" t="s">
        <v>4129</v>
      </c>
      <c r="AI5263" s="8" t="s">
        <v>147</v>
      </c>
      <c r="AJ5263" s="8" t="s">
        <v>4130</v>
      </c>
      <c r="AK5263" s="112">
        <v>54</v>
      </c>
    </row>
    <row r="5264" spans="31:37" hidden="1" x14ac:dyDescent="0.35">
      <c r="AE5264" s="8" t="s">
        <v>17235</v>
      </c>
      <c r="AF5264" s="8" t="s">
        <v>17236</v>
      </c>
      <c r="AG5264" s="8" t="s">
        <v>17237</v>
      </c>
      <c r="AH5264" s="8" t="s">
        <v>9103</v>
      </c>
      <c r="AI5264" s="8" t="s">
        <v>255</v>
      </c>
      <c r="AJ5264" s="8" t="s">
        <v>9104</v>
      </c>
      <c r="AK5264" s="112">
        <v>69</v>
      </c>
    </row>
    <row r="5265" spans="31:37" hidden="1" x14ac:dyDescent="0.35">
      <c r="AE5265" s="8" t="s">
        <v>17238</v>
      </c>
      <c r="AF5265" s="8" t="s">
        <v>17239</v>
      </c>
      <c r="AH5265" s="8" t="s">
        <v>2918</v>
      </c>
      <c r="AI5265" s="8" t="s">
        <v>753</v>
      </c>
      <c r="AJ5265" s="8" t="s">
        <v>2291</v>
      </c>
      <c r="AK5265" s="112">
        <v>59</v>
      </c>
    </row>
    <row r="5266" spans="31:37" hidden="1" x14ac:dyDescent="0.35">
      <c r="AE5266" s="8" t="s">
        <v>17240</v>
      </c>
      <c r="AF5266" s="8" t="s">
        <v>17241</v>
      </c>
      <c r="AG5266" s="8" t="s">
        <v>17242</v>
      </c>
      <c r="AH5266" s="8" t="s">
        <v>329</v>
      </c>
      <c r="AI5266" s="8" t="s">
        <v>329</v>
      </c>
      <c r="AJ5266" s="8" t="s">
        <v>17243</v>
      </c>
      <c r="AK5266" s="112">
        <v>59</v>
      </c>
    </row>
    <row r="5267" spans="31:37" hidden="1" x14ac:dyDescent="0.35">
      <c r="AE5267" s="8" t="s">
        <v>17244</v>
      </c>
      <c r="AF5267" s="8" t="s">
        <v>17245</v>
      </c>
      <c r="AG5267" s="8" t="s">
        <v>17246</v>
      </c>
      <c r="AH5267" s="8" t="s">
        <v>9864</v>
      </c>
      <c r="AI5267" s="8" t="s">
        <v>148</v>
      </c>
      <c r="AJ5267" s="8" t="s">
        <v>9865</v>
      </c>
      <c r="AK5267" s="112">
        <v>22</v>
      </c>
    </row>
    <row r="5268" spans="31:37" hidden="1" x14ac:dyDescent="0.35">
      <c r="AE5268" s="8" t="s">
        <v>17247</v>
      </c>
      <c r="AF5268" s="8" t="s">
        <v>17248</v>
      </c>
      <c r="AG5268" s="8" t="s">
        <v>15827</v>
      </c>
      <c r="AH5268" s="8" t="s">
        <v>2749</v>
      </c>
      <c r="AI5268" s="8" t="s">
        <v>255</v>
      </c>
      <c r="AJ5268" s="8" t="s">
        <v>2750</v>
      </c>
      <c r="AK5268" s="112">
        <v>36</v>
      </c>
    </row>
    <row r="5269" spans="31:37" hidden="1" x14ac:dyDescent="0.35">
      <c r="AE5269" s="8" t="s">
        <v>17249</v>
      </c>
      <c r="AF5269" s="8" t="s">
        <v>17250</v>
      </c>
      <c r="AG5269" s="8" t="s">
        <v>17251</v>
      </c>
      <c r="AH5269" s="8" t="s">
        <v>1583</v>
      </c>
      <c r="AI5269" s="8" t="s">
        <v>275</v>
      </c>
      <c r="AJ5269" s="8" t="s">
        <v>1045</v>
      </c>
      <c r="AK5269" s="112">
        <v>38</v>
      </c>
    </row>
    <row r="5270" spans="31:37" hidden="1" x14ac:dyDescent="0.35">
      <c r="AE5270" s="8" t="s">
        <v>17252</v>
      </c>
      <c r="AF5270" s="8" t="s">
        <v>17253</v>
      </c>
      <c r="AG5270" s="8" t="s">
        <v>17254</v>
      </c>
      <c r="AH5270" s="8" t="s">
        <v>22</v>
      </c>
      <c r="AI5270" s="8" t="s">
        <v>22</v>
      </c>
      <c r="AJ5270" s="8" t="s">
        <v>350</v>
      </c>
      <c r="AK5270" s="112">
        <v>65</v>
      </c>
    </row>
    <row r="5271" spans="31:37" hidden="1" x14ac:dyDescent="0.35">
      <c r="AE5271" s="8" t="s">
        <v>17255</v>
      </c>
      <c r="AF5271" s="8" t="s">
        <v>17256</v>
      </c>
      <c r="AG5271" s="8" t="s">
        <v>17257</v>
      </c>
      <c r="AH5271" s="8" t="s">
        <v>2737</v>
      </c>
      <c r="AI5271" s="8" t="s">
        <v>22</v>
      </c>
      <c r="AJ5271" s="8" t="s">
        <v>17258</v>
      </c>
      <c r="AK5271" s="112">
        <v>63</v>
      </c>
    </row>
    <row r="5272" spans="31:37" hidden="1" x14ac:dyDescent="0.35">
      <c r="AE5272" s="8" t="s">
        <v>17259</v>
      </c>
      <c r="AF5272" s="8" t="s">
        <v>17260</v>
      </c>
      <c r="AG5272" s="8" t="s">
        <v>17261</v>
      </c>
      <c r="AH5272" s="8" t="s">
        <v>1511</v>
      </c>
      <c r="AI5272" s="8" t="s">
        <v>329</v>
      </c>
      <c r="AJ5272" s="8" t="s">
        <v>1512</v>
      </c>
      <c r="AK5272" s="112">
        <v>55</v>
      </c>
    </row>
    <row r="5273" spans="31:37" hidden="1" x14ac:dyDescent="0.35">
      <c r="AE5273" s="8" t="s">
        <v>17262</v>
      </c>
      <c r="AF5273" s="8" t="s">
        <v>17263</v>
      </c>
      <c r="AG5273" s="8" t="s">
        <v>17264</v>
      </c>
      <c r="AH5273" s="8" t="s">
        <v>9103</v>
      </c>
      <c r="AI5273" s="8" t="s">
        <v>255</v>
      </c>
      <c r="AJ5273" s="8" t="s">
        <v>9104</v>
      </c>
      <c r="AK5273" s="112">
        <v>47</v>
      </c>
    </row>
    <row r="5274" spans="31:37" hidden="1" x14ac:dyDescent="0.35">
      <c r="AE5274" s="8" t="s">
        <v>17265</v>
      </c>
      <c r="AF5274" s="8" t="s">
        <v>17266</v>
      </c>
      <c r="AH5274" s="8" t="s">
        <v>17267</v>
      </c>
      <c r="AI5274" s="8" t="s">
        <v>312</v>
      </c>
      <c r="AJ5274" s="8" t="s">
        <v>17268</v>
      </c>
      <c r="AK5274" s="112">
        <v>70</v>
      </c>
    </row>
    <row r="5275" spans="31:37" hidden="1" x14ac:dyDescent="0.35">
      <c r="AE5275" s="8" t="s">
        <v>17269</v>
      </c>
      <c r="AF5275" s="8" t="s">
        <v>17270</v>
      </c>
      <c r="AG5275" s="8" t="s">
        <v>17271</v>
      </c>
      <c r="AH5275" s="8" t="s">
        <v>391</v>
      </c>
      <c r="AI5275" s="8" t="s">
        <v>391</v>
      </c>
      <c r="AJ5275" s="8" t="s">
        <v>1008</v>
      </c>
      <c r="AK5275" s="112">
        <v>34</v>
      </c>
    </row>
    <row r="5276" spans="31:37" hidden="1" x14ac:dyDescent="0.35">
      <c r="AE5276" s="8" t="s">
        <v>17272</v>
      </c>
      <c r="AF5276" s="8" t="s">
        <v>5533</v>
      </c>
      <c r="AG5276" s="8" t="s">
        <v>17273</v>
      </c>
      <c r="AH5276" s="8" t="s">
        <v>601</v>
      </c>
      <c r="AI5276" s="8" t="s">
        <v>602</v>
      </c>
      <c r="AJ5276" s="8" t="s">
        <v>603</v>
      </c>
      <c r="AK5276" s="112">
        <v>79</v>
      </c>
    </row>
    <row r="5277" spans="31:37" hidden="1" x14ac:dyDescent="0.35">
      <c r="AE5277" s="8" t="s">
        <v>17274</v>
      </c>
      <c r="AF5277" s="8" t="s">
        <v>17275</v>
      </c>
      <c r="AG5277" s="8" t="s">
        <v>17276</v>
      </c>
      <c r="AH5277" s="8" t="s">
        <v>329</v>
      </c>
      <c r="AI5277" s="8" t="s">
        <v>329</v>
      </c>
      <c r="AJ5277" s="8" t="s">
        <v>17277</v>
      </c>
      <c r="AK5277" s="112">
        <v>44</v>
      </c>
    </row>
    <row r="5278" spans="31:37" hidden="1" x14ac:dyDescent="0.35">
      <c r="AE5278" s="8" t="s">
        <v>17278</v>
      </c>
      <c r="AF5278" s="8" t="s">
        <v>17279</v>
      </c>
      <c r="AG5278" s="8" t="s">
        <v>17280</v>
      </c>
      <c r="AH5278" s="8" t="s">
        <v>37</v>
      </c>
      <c r="AI5278" s="8" t="s">
        <v>37</v>
      </c>
      <c r="AJ5278" s="8" t="s">
        <v>17281</v>
      </c>
      <c r="AK5278" s="112">
        <v>29</v>
      </c>
    </row>
    <row r="5279" spans="31:37" hidden="1" x14ac:dyDescent="0.35">
      <c r="AE5279" s="8" t="s">
        <v>17282</v>
      </c>
      <c r="AF5279" s="8" t="s">
        <v>15503</v>
      </c>
      <c r="AG5279" s="8" t="s">
        <v>16726</v>
      </c>
      <c r="AH5279" s="8" t="s">
        <v>503</v>
      </c>
      <c r="AI5279" s="8" t="s">
        <v>260</v>
      </c>
      <c r="AJ5279" s="8" t="s">
        <v>504</v>
      </c>
      <c r="AK5279" s="112">
        <v>35</v>
      </c>
    </row>
    <row r="5280" spans="31:37" hidden="1" x14ac:dyDescent="0.35">
      <c r="AE5280" s="8" t="s">
        <v>17283</v>
      </c>
      <c r="AF5280" s="8" t="s">
        <v>17284</v>
      </c>
      <c r="AG5280" s="8" t="s">
        <v>15382</v>
      </c>
      <c r="AH5280" s="8" t="s">
        <v>148</v>
      </c>
      <c r="AI5280" s="8" t="s">
        <v>148</v>
      </c>
      <c r="AJ5280" s="8" t="s">
        <v>1021</v>
      </c>
      <c r="AK5280" s="112">
        <v>44</v>
      </c>
    </row>
    <row r="5281" spans="31:37" hidden="1" x14ac:dyDescent="0.35">
      <c r="AE5281" s="8" t="s">
        <v>17285</v>
      </c>
      <c r="AF5281" s="8" t="s">
        <v>17286</v>
      </c>
      <c r="AG5281" s="8" t="s">
        <v>17287</v>
      </c>
      <c r="AH5281" s="8" t="s">
        <v>2702</v>
      </c>
      <c r="AI5281" s="8" t="s">
        <v>236</v>
      </c>
      <c r="AJ5281" s="8" t="s">
        <v>2703</v>
      </c>
      <c r="AK5281" s="112">
        <v>24</v>
      </c>
    </row>
    <row r="5282" spans="31:37" hidden="1" x14ac:dyDescent="0.35">
      <c r="AE5282" s="8" t="s">
        <v>17288</v>
      </c>
      <c r="AF5282" s="8" t="s">
        <v>17289</v>
      </c>
      <c r="AG5282" s="8" t="s">
        <v>17290</v>
      </c>
      <c r="AH5282" s="8" t="s">
        <v>2183</v>
      </c>
      <c r="AI5282" s="8" t="s">
        <v>22</v>
      </c>
      <c r="AJ5282" s="8" t="s">
        <v>1932</v>
      </c>
      <c r="AK5282" s="112">
        <v>39</v>
      </c>
    </row>
    <row r="5283" spans="31:37" hidden="1" x14ac:dyDescent="0.35">
      <c r="AE5283" s="8" t="s">
        <v>17291</v>
      </c>
      <c r="AF5283" s="8" t="s">
        <v>3750</v>
      </c>
      <c r="AG5283" s="8" t="s">
        <v>3751</v>
      </c>
      <c r="AH5283" s="8" t="s">
        <v>2512</v>
      </c>
      <c r="AI5283" s="8" t="s">
        <v>734</v>
      </c>
      <c r="AJ5283" s="8" t="s">
        <v>2513</v>
      </c>
      <c r="AK5283" s="112">
        <v>56</v>
      </c>
    </row>
    <row r="5284" spans="31:37" hidden="1" x14ac:dyDescent="0.35">
      <c r="AE5284" s="8" t="s">
        <v>17292</v>
      </c>
      <c r="AF5284" s="8" t="s">
        <v>17293</v>
      </c>
      <c r="AG5284" s="8" t="s">
        <v>17294</v>
      </c>
      <c r="AH5284" s="8" t="s">
        <v>17295</v>
      </c>
      <c r="AI5284" s="8" t="s">
        <v>22</v>
      </c>
      <c r="AJ5284" s="8" t="s">
        <v>17296</v>
      </c>
      <c r="AK5284" s="112">
        <v>67</v>
      </c>
    </row>
    <row r="5285" spans="31:37" hidden="1" x14ac:dyDescent="0.35">
      <c r="AE5285" s="8" t="s">
        <v>17297</v>
      </c>
      <c r="AF5285" s="8" t="s">
        <v>17298</v>
      </c>
      <c r="AG5285" s="8" t="s">
        <v>17299</v>
      </c>
      <c r="AH5285" s="8" t="s">
        <v>1314</v>
      </c>
      <c r="AI5285" s="8" t="s">
        <v>94</v>
      </c>
      <c r="AJ5285" s="8" t="s">
        <v>1315</v>
      </c>
      <c r="AK5285" s="112">
        <v>36</v>
      </c>
    </row>
    <row r="5286" spans="31:37" hidden="1" x14ac:dyDescent="0.35">
      <c r="AE5286" s="8" t="s">
        <v>17300</v>
      </c>
      <c r="AF5286" s="8" t="s">
        <v>17301</v>
      </c>
      <c r="AG5286" s="8" t="s">
        <v>17302</v>
      </c>
      <c r="AH5286" s="8" t="s">
        <v>956</v>
      </c>
      <c r="AI5286" s="8" t="s">
        <v>956</v>
      </c>
      <c r="AJ5286" s="8" t="s">
        <v>2524</v>
      </c>
      <c r="AK5286" s="112">
        <v>50</v>
      </c>
    </row>
    <row r="5287" spans="31:37" hidden="1" x14ac:dyDescent="0.35">
      <c r="AE5287" s="8" t="s">
        <v>17303</v>
      </c>
      <c r="AF5287" s="8" t="s">
        <v>17304</v>
      </c>
      <c r="AG5287" s="8" t="s">
        <v>17305</v>
      </c>
      <c r="AH5287" s="8" t="s">
        <v>200</v>
      </c>
      <c r="AI5287" s="8" t="s">
        <v>34</v>
      </c>
      <c r="AJ5287" s="8" t="s">
        <v>201</v>
      </c>
      <c r="AK5287" s="112">
        <v>64</v>
      </c>
    </row>
    <row r="5288" spans="31:37" hidden="1" x14ac:dyDescent="0.35">
      <c r="AE5288" s="8" t="s">
        <v>17306</v>
      </c>
      <c r="AF5288" s="8" t="s">
        <v>17307</v>
      </c>
      <c r="AG5288" s="8" t="s">
        <v>17308</v>
      </c>
      <c r="AH5288" s="8" t="s">
        <v>2737</v>
      </c>
      <c r="AI5288" s="8" t="s">
        <v>22</v>
      </c>
      <c r="AJ5288" s="8" t="s">
        <v>7824</v>
      </c>
      <c r="AK5288" s="112">
        <v>72</v>
      </c>
    </row>
    <row r="5289" spans="31:37" hidden="1" x14ac:dyDescent="0.35">
      <c r="AE5289" s="8" t="s">
        <v>17309</v>
      </c>
      <c r="AF5289" s="8" t="s">
        <v>17310</v>
      </c>
      <c r="AG5289" s="8" t="s">
        <v>17311</v>
      </c>
      <c r="AH5289" s="8" t="s">
        <v>254</v>
      </c>
      <c r="AI5289" s="8" t="s">
        <v>255</v>
      </c>
      <c r="AJ5289" s="8" t="s">
        <v>1012</v>
      </c>
      <c r="AK5289" s="112">
        <v>65</v>
      </c>
    </row>
    <row r="5290" spans="31:37" hidden="1" x14ac:dyDescent="0.35">
      <c r="AE5290" s="8" t="s">
        <v>17312</v>
      </c>
      <c r="AF5290" s="8" t="s">
        <v>17313</v>
      </c>
      <c r="AG5290" s="8" t="s">
        <v>17314</v>
      </c>
      <c r="AH5290" s="8" t="s">
        <v>956</v>
      </c>
      <c r="AI5290" s="8" t="s">
        <v>956</v>
      </c>
      <c r="AJ5290" s="8" t="s">
        <v>9672</v>
      </c>
      <c r="AK5290" s="112">
        <v>75</v>
      </c>
    </row>
    <row r="5291" spans="31:37" hidden="1" x14ac:dyDescent="0.35">
      <c r="AE5291" s="8" t="s">
        <v>17315</v>
      </c>
      <c r="AF5291" s="8" t="s">
        <v>17316</v>
      </c>
      <c r="AG5291" s="8" t="s">
        <v>17317</v>
      </c>
      <c r="AH5291" s="8" t="s">
        <v>961</v>
      </c>
      <c r="AI5291" s="8" t="s">
        <v>221</v>
      </c>
      <c r="AJ5291" s="8" t="s">
        <v>962</v>
      </c>
      <c r="AK5291" s="112">
        <v>39</v>
      </c>
    </row>
    <row r="5292" spans="31:37" hidden="1" x14ac:dyDescent="0.35">
      <c r="AE5292" s="8" t="s">
        <v>17318</v>
      </c>
      <c r="AF5292" s="8" t="s">
        <v>17319</v>
      </c>
      <c r="AG5292" s="8" t="s">
        <v>17320</v>
      </c>
      <c r="AH5292" s="8" t="s">
        <v>4003</v>
      </c>
      <c r="AI5292" s="8" t="s">
        <v>4004</v>
      </c>
      <c r="AJ5292" s="8" t="s">
        <v>4005</v>
      </c>
      <c r="AK5292" s="112">
        <v>31</v>
      </c>
    </row>
    <row r="5293" spans="31:37" hidden="1" x14ac:dyDescent="0.35">
      <c r="AE5293" s="8" t="s">
        <v>17321</v>
      </c>
      <c r="AF5293" s="8" t="s">
        <v>17322</v>
      </c>
      <c r="AG5293" s="8" t="s">
        <v>17323</v>
      </c>
      <c r="AH5293" s="8" t="s">
        <v>126</v>
      </c>
      <c r="AI5293" s="8" t="s">
        <v>127</v>
      </c>
      <c r="AJ5293" s="8" t="s">
        <v>1034</v>
      </c>
      <c r="AK5293" s="112">
        <v>74</v>
      </c>
    </row>
    <row r="5294" spans="31:37" hidden="1" x14ac:dyDescent="0.35">
      <c r="AE5294" s="8" t="s">
        <v>17324</v>
      </c>
      <c r="AF5294" s="8" t="s">
        <v>17325</v>
      </c>
      <c r="AG5294" s="8" t="s">
        <v>7031</v>
      </c>
      <c r="AH5294" s="8" t="s">
        <v>120</v>
      </c>
      <c r="AI5294" s="8" t="s">
        <v>120</v>
      </c>
      <c r="AJ5294" s="8" t="s">
        <v>270</v>
      </c>
      <c r="AK5294" s="112">
        <v>80</v>
      </c>
    </row>
    <row r="5295" spans="31:37" hidden="1" x14ac:dyDescent="0.35">
      <c r="AE5295" s="8" t="s">
        <v>17326</v>
      </c>
      <c r="AF5295" s="8" t="s">
        <v>17327</v>
      </c>
      <c r="AG5295" s="8" t="s">
        <v>17328</v>
      </c>
      <c r="AH5295" s="8" t="s">
        <v>1409</v>
      </c>
      <c r="AI5295" s="8" t="s">
        <v>22</v>
      </c>
      <c r="AJ5295" s="8" t="s">
        <v>1410</v>
      </c>
      <c r="AK5295" s="112">
        <v>62</v>
      </c>
    </row>
    <row r="5296" spans="31:37" hidden="1" x14ac:dyDescent="0.35">
      <c r="AE5296" s="8" t="s">
        <v>17329</v>
      </c>
      <c r="AF5296" s="8" t="s">
        <v>17330</v>
      </c>
      <c r="AG5296" s="8" t="s">
        <v>17331</v>
      </c>
      <c r="AH5296" s="8" t="s">
        <v>4024</v>
      </c>
      <c r="AI5296" s="8" t="s">
        <v>1287</v>
      </c>
      <c r="AJ5296" s="8" t="s">
        <v>4025</v>
      </c>
      <c r="AK5296" s="112">
        <v>71</v>
      </c>
    </row>
    <row r="5297" spans="31:37" hidden="1" x14ac:dyDescent="0.35">
      <c r="AE5297" s="8" t="s">
        <v>17332</v>
      </c>
      <c r="AF5297" s="8" t="s">
        <v>17333</v>
      </c>
      <c r="AG5297" s="8" t="s">
        <v>17334</v>
      </c>
      <c r="AH5297" s="8" t="s">
        <v>396</v>
      </c>
      <c r="AI5297" s="8" t="s">
        <v>148</v>
      </c>
      <c r="AJ5297" s="8" t="s">
        <v>397</v>
      </c>
      <c r="AK5297" s="112">
        <v>23</v>
      </c>
    </row>
    <row r="5298" spans="31:37" hidden="1" x14ac:dyDescent="0.35">
      <c r="AE5298" s="8" t="s">
        <v>17335</v>
      </c>
      <c r="AF5298" s="8" t="s">
        <v>17336</v>
      </c>
      <c r="AG5298" s="8" t="s">
        <v>17337</v>
      </c>
      <c r="AH5298" s="8" t="s">
        <v>607</v>
      </c>
      <c r="AI5298" s="8" t="s">
        <v>147</v>
      </c>
      <c r="AJ5298" s="8" t="s">
        <v>1675</v>
      </c>
      <c r="AK5298" s="112">
        <v>75</v>
      </c>
    </row>
    <row r="5299" spans="31:37" hidden="1" x14ac:dyDescent="0.35">
      <c r="AE5299" s="8" t="s">
        <v>17338</v>
      </c>
      <c r="AF5299" s="8" t="s">
        <v>17339</v>
      </c>
      <c r="AG5299" s="8" t="s">
        <v>17340</v>
      </c>
      <c r="AH5299" s="8" t="s">
        <v>282</v>
      </c>
      <c r="AI5299" s="8" t="s">
        <v>141</v>
      </c>
      <c r="AJ5299" s="8" t="s">
        <v>283</v>
      </c>
      <c r="AK5299" s="112">
        <v>41</v>
      </c>
    </row>
    <row r="5300" spans="31:37" hidden="1" x14ac:dyDescent="0.35">
      <c r="AE5300" s="8" t="s">
        <v>17341</v>
      </c>
      <c r="AF5300" s="8" t="s">
        <v>17342</v>
      </c>
      <c r="AG5300" s="8" t="s">
        <v>17343</v>
      </c>
      <c r="AH5300" s="8" t="s">
        <v>364</v>
      </c>
      <c r="AI5300" s="8" t="s">
        <v>364</v>
      </c>
      <c r="AJ5300" s="8" t="s">
        <v>17344</v>
      </c>
      <c r="AK5300" s="112">
        <v>65</v>
      </c>
    </row>
    <row r="5301" spans="31:37" hidden="1" x14ac:dyDescent="0.35">
      <c r="AE5301" s="8" t="s">
        <v>17345</v>
      </c>
      <c r="AF5301" s="8" t="s">
        <v>17346</v>
      </c>
      <c r="AG5301" s="8" t="s">
        <v>17305</v>
      </c>
      <c r="AH5301" s="8" t="s">
        <v>200</v>
      </c>
      <c r="AI5301" s="8" t="s">
        <v>34</v>
      </c>
      <c r="AJ5301" s="8" t="s">
        <v>201</v>
      </c>
      <c r="AK5301" s="112">
        <v>67</v>
      </c>
    </row>
    <row r="5302" spans="31:37" hidden="1" x14ac:dyDescent="0.35">
      <c r="AE5302" s="8" t="s">
        <v>17347</v>
      </c>
      <c r="AF5302" s="8" t="s">
        <v>17348</v>
      </c>
      <c r="AG5302" s="8" t="s">
        <v>17349</v>
      </c>
      <c r="AH5302" s="8" t="s">
        <v>503</v>
      </c>
      <c r="AI5302" s="8" t="s">
        <v>260</v>
      </c>
      <c r="AJ5302" s="8" t="s">
        <v>504</v>
      </c>
      <c r="AK5302" s="112">
        <v>52</v>
      </c>
    </row>
    <row r="5303" spans="31:37" hidden="1" x14ac:dyDescent="0.35">
      <c r="AE5303" s="8" t="s">
        <v>17350</v>
      </c>
      <c r="AF5303" s="8" t="s">
        <v>17351</v>
      </c>
      <c r="AG5303" s="8" t="s">
        <v>17352</v>
      </c>
      <c r="AH5303" s="8" t="s">
        <v>17353</v>
      </c>
      <c r="AI5303" s="8" t="s">
        <v>236</v>
      </c>
      <c r="AJ5303" s="8" t="s">
        <v>17354</v>
      </c>
      <c r="AK5303" s="112">
        <v>20</v>
      </c>
    </row>
    <row r="5304" spans="31:37" hidden="1" x14ac:dyDescent="0.35">
      <c r="AE5304" s="8" t="s">
        <v>17355</v>
      </c>
      <c r="AF5304" s="8" t="s">
        <v>17356</v>
      </c>
      <c r="AG5304" s="8" t="s">
        <v>17357</v>
      </c>
      <c r="AH5304" s="8" t="s">
        <v>81</v>
      </c>
      <c r="AI5304" s="8" t="s">
        <v>82</v>
      </c>
      <c r="AJ5304" s="8" t="s">
        <v>1892</v>
      </c>
      <c r="AK5304" s="112">
        <v>49</v>
      </c>
    </row>
    <row r="5305" spans="31:37" hidden="1" x14ac:dyDescent="0.35">
      <c r="AE5305" s="8" t="s">
        <v>17358</v>
      </c>
      <c r="AF5305" s="8" t="s">
        <v>17359</v>
      </c>
      <c r="AG5305" s="8" t="s">
        <v>17360</v>
      </c>
      <c r="AH5305" s="8" t="s">
        <v>7411</v>
      </c>
      <c r="AI5305" s="8" t="s">
        <v>329</v>
      </c>
      <c r="AJ5305" s="8" t="s">
        <v>7412</v>
      </c>
      <c r="AK5305" s="112">
        <v>49</v>
      </c>
    </row>
    <row r="5306" spans="31:37" hidden="1" x14ac:dyDescent="0.35">
      <c r="AE5306" s="8" t="s">
        <v>17361</v>
      </c>
      <c r="AF5306" s="8" t="s">
        <v>17362</v>
      </c>
      <c r="AG5306" s="8" t="s">
        <v>17363</v>
      </c>
      <c r="AH5306" s="8" t="s">
        <v>638</v>
      </c>
      <c r="AI5306" s="8" t="s">
        <v>275</v>
      </c>
      <c r="AJ5306" s="8" t="s">
        <v>4437</v>
      </c>
      <c r="AK5306" s="112">
        <v>39</v>
      </c>
    </row>
    <row r="5307" spans="31:37" hidden="1" x14ac:dyDescent="0.35">
      <c r="AE5307" s="8" t="s">
        <v>17364</v>
      </c>
      <c r="AF5307" s="8" t="s">
        <v>17365</v>
      </c>
      <c r="AG5307" s="8" t="s">
        <v>17366</v>
      </c>
      <c r="AH5307" s="8" t="s">
        <v>3466</v>
      </c>
      <c r="AI5307" s="8" t="s">
        <v>37</v>
      </c>
      <c r="AJ5307" s="8" t="s">
        <v>17367</v>
      </c>
      <c r="AK5307" s="112">
        <v>49</v>
      </c>
    </row>
    <row r="5308" spans="31:37" hidden="1" x14ac:dyDescent="0.35">
      <c r="AE5308" s="8" t="s">
        <v>17368</v>
      </c>
      <c r="AF5308" s="8" t="s">
        <v>17369</v>
      </c>
      <c r="AG5308" s="8" t="s">
        <v>17370</v>
      </c>
      <c r="AH5308" s="8" t="s">
        <v>17371</v>
      </c>
      <c r="AI5308" s="8" t="s">
        <v>22</v>
      </c>
      <c r="AJ5308" s="8" t="s">
        <v>17372</v>
      </c>
      <c r="AK5308" s="112">
        <v>80</v>
      </c>
    </row>
    <row r="5309" spans="31:37" hidden="1" x14ac:dyDescent="0.35">
      <c r="AE5309" s="8" t="s">
        <v>17373</v>
      </c>
      <c r="AF5309" s="8" t="s">
        <v>17374</v>
      </c>
      <c r="AG5309" s="8" t="s">
        <v>17375</v>
      </c>
      <c r="AH5309" s="8" t="s">
        <v>148</v>
      </c>
      <c r="AI5309" s="8" t="s">
        <v>148</v>
      </c>
      <c r="AJ5309" s="8" t="s">
        <v>3869</v>
      </c>
      <c r="AK5309" s="112">
        <v>50</v>
      </c>
    </row>
    <row r="5310" spans="31:37" hidden="1" x14ac:dyDescent="0.35">
      <c r="AE5310" s="8" t="s">
        <v>17376</v>
      </c>
      <c r="AF5310" s="8" t="s">
        <v>17377</v>
      </c>
      <c r="AG5310" s="8" t="s">
        <v>17378</v>
      </c>
      <c r="AH5310" s="8" t="s">
        <v>148</v>
      </c>
      <c r="AI5310" s="8" t="s">
        <v>148</v>
      </c>
      <c r="AJ5310" s="8" t="s">
        <v>10653</v>
      </c>
      <c r="AK5310" s="112">
        <v>62</v>
      </c>
    </row>
    <row r="5311" spans="31:37" hidden="1" x14ac:dyDescent="0.35">
      <c r="AE5311" s="8" t="s">
        <v>17379</v>
      </c>
      <c r="AF5311" s="8" t="s">
        <v>17380</v>
      </c>
      <c r="AG5311" s="8" t="s">
        <v>17381</v>
      </c>
      <c r="AH5311" s="8" t="s">
        <v>22</v>
      </c>
      <c r="AI5311" s="8" t="s">
        <v>22</v>
      </c>
      <c r="AJ5311" s="8" t="s">
        <v>53</v>
      </c>
      <c r="AK5311" s="112">
        <v>56</v>
      </c>
    </row>
    <row r="5312" spans="31:37" hidden="1" x14ac:dyDescent="0.35">
      <c r="AE5312" s="8" t="s">
        <v>17382</v>
      </c>
      <c r="AF5312" s="8" t="s">
        <v>17383</v>
      </c>
      <c r="AG5312" s="8" t="s">
        <v>17384</v>
      </c>
      <c r="AH5312" s="8" t="s">
        <v>3395</v>
      </c>
      <c r="AI5312" s="8" t="s">
        <v>115</v>
      </c>
      <c r="AJ5312" s="8" t="s">
        <v>4532</v>
      </c>
      <c r="AK5312" s="112">
        <v>104</v>
      </c>
    </row>
    <row r="5313" spans="31:37" hidden="1" x14ac:dyDescent="0.35">
      <c r="AE5313" s="8" t="s">
        <v>17385</v>
      </c>
      <c r="AF5313" s="8" t="s">
        <v>17386</v>
      </c>
      <c r="AG5313" s="8" t="s">
        <v>17387</v>
      </c>
      <c r="AH5313" s="8" t="s">
        <v>22</v>
      </c>
      <c r="AI5313" s="8" t="s">
        <v>22</v>
      </c>
      <c r="AJ5313" s="8" t="s">
        <v>2115</v>
      </c>
      <c r="AK5313" s="112">
        <v>90</v>
      </c>
    </row>
    <row r="5314" spans="31:37" hidden="1" x14ac:dyDescent="0.35">
      <c r="AE5314" s="8" t="s">
        <v>17388</v>
      </c>
      <c r="AF5314" s="8" t="s">
        <v>17389</v>
      </c>
      <c r="AG5314" s="8" t="s">
        <v>17390</v>
      </c>
      <c r="AH5314" s="8" t="s">
        <v>22</v>
      </c>
      <c r="AI5314" s="8" t="s">
        <v>22</v>
      </c>
      <c r="AJ5314" s="8" t="s">
        <v>12295</v>
      </c>
      <c r="AK5314" s="112">
        <v>45</v>
      </c>
    </row>
    <row r="5315" spans="31:37" hidden="1" x14ac:dyDescent="0.35">
      <c r="AE5315" s="8" t="s">
        <v>17391</v>
      </c>
      <c r="AF5315" s="8" t="s">
        <v>17392</v>
      </c>
      <c r="AG5315" s="8" t="s">
        <v>17393</v>
      </c>
      <c r="AH5315" s="8" t="s">
        <v>22</v>
      </c>
      <c r="AI5315" s="8" t="s">
        <v>22</v>
      </c>
      <c r="AJ5315" s="8" t="s">
        <v>15317</v>
      </c>
      <c r="AK5315" s="112">
        <v>76</v>
      </c>
    </row>
    <row r="5316" spans="31:37" hidden="1" x14ac:dyDescent="0.35">
      <c r="AE5316" s="8" t="s">
        <v>17394</v>
      </c>
      <c r="AF5316" s="8" t="s">
        <v>17395</v>
      </c>
      <c r="AG5316" s="8" t="s">
        <v>17396</v>
      </c>
      <c r="AH5316" s="8" t="s">
        <v>22</v>
      </c>
      <c r="AI5316" s="8" t="s">
        <v>22</v>
      </c>
      <c r="AJ5316" s="8" t="s">
        <v>1548</v>
      </c>
      <c r="AK5316" s="112">
        <v>75</v>
      </c>
    </row>
    <row r="5317" spans="31:37" hidden="1" x14ac:dyDescent="0.35">
      <c r="AE5317" s="8" t="s">
        <v>17397</v>
      </c>
      <c r="AF5317" s="8" t="s">
        <v>17398</v>
      </c>
      <c r="AG5317" s="8" t="s">
        <v>17399</v>
      </c>
      <c r="AH5317" s="8" t="s">
        <v>22</v>
      </c>
      <c r="AI5317" s="8" t="s">
        <v>22</v>
      </c>
      <c r="AJ5317" s="8" t="s">
        <v>1124</v>
      </c>
      <c r="AK5317" s="112">
        <v>64</v>
      </c>
    </row>
    <row r="5318" spans="31:37" hidden="1" x14ac:dyDescent="0.35">
      <c r="AE5318" s="8" t="s">
        <v>17400</v>
      </c>
      <c r="AF5318" s="8" t="s">
        <v>17401</v>
      </c>
      <c r="AG5318" s="8" t="s">
        <v>17402</v>
      </c>
      <c r="AH5318" s="8" t="s">
        <v>9103</v>
      </c>
      <c r="AI5318" s="8" t="s">
        <v>255</v>
      </c>
      <c r="AJ5318" s="8" t="s">
        <v>9104</v>
      </c>
      <c r="AK5318" s="112">
        <v>71</v>
      </c>
    </row>
    <row r="5319" spans="31:37" hidden="1" x14ac:dyDescent="0.35">
      <c r="AE5319" s="8" t="s">
        <v>17403</v>
      </c>
      <c r="AF5319" s="8" t="s">
        <v>17404</v>
      </c>
      <c r="AG5319" s="8" t="s">
        <v>17405</v>
      </c>
      <c r="AH5319" s="8" t="s">
        <v>17406</v>
      </c>
      <c r="AI5319" s="8" t="s">
        <v>34</v>
      </c>
      <c r="AJ5319" s="8" t="s">
        <v>978</v>
      </c>
      <c r="AK5319" s="112">
        <v>257</v>
      </c>
    </row>
    <row r="5320" spans="31:37" hidden="1" x14ac:dyDescent="0.35">
      <c r="AE5320" s="8" t="s">
        <v>17407</v>
      </c>
      <c r="AF5320" s="8" t="s">
        <v>17408</v>
      </c>
      <c r="AG5320" s="8" t="s">
        <v>17409</v>
      </c>
      <c r="AH5320" s="8" t="s">
        <v>22</v>
      </c>
      <c r="AI5320" s="8" t="s">
        <v>22</v>
      </c>
      <c r="AJ5320" s="8" t="s">
        <v>13450</v>
      </c>
      <c r="AK5320" s="112">
        <v>100</v>
      </c>
    </row>
    <row r="5321" spans="31:37" hidden="1" x14ac:dyDescent="0.35">
      <c r="AE5321" s="8" t="s">
        <v>17410</v>
      </c>
      <c r="AF5321" s="8" t="s">
        <v>17411</v>
      </c>
      <c r="AG5321" s="8" t="s">
        <v>17412</v>
      </c>
      <c r="AH5321" s="8" t="s">
        <v>1919</v>
      </c>
      <c r="AI5321" s="8" t="s">
        <v>260</v>
      </c>
      <c r="AJ5321" s="8" t="s">
        <v>6323</v>
      </c>
      <c r="AK5321" s="112">
        <v>114</v>
      </c>
    </row>
    <row r="5322" spans="31:37" hidden="1" x14ac:dyDescent="0.35">
      <c r="AE5322" s="8" t="s">
        <v>17413</v>
      </c>
      <c r="AF5322" s="8" t="s">
        <v>17414</v>
      </c>
      <c r="AG5322" s="8" t="s">
        <v>17415</v>
      </c>
      <c r="AH5322" s="8" t="s">
        <v>37</v>
      </c>
      <c r="AI5322" s="8" t="s">
        <v>37</v>
      </c>
      <c r="AJ5322" s="8" t="s">
        <v>2991</v>
      </c>
      <c r="AK5322" s="112">
        <v>182</v>
      </c>
    </row>
    <row r="5323" spans="31:37" hidden="1" x14ac:dyDescent="0.35">
      <c r="AE5323" s="8" t="s">
        <v>17416</v>
      </c>
      <c r="AF5323" s="8" t="s">
        <v>17417</v>
      </c>
      <c r="AG5323" s="8" t="s">
        <v>17418</v>
      </c>
      <c r="AH5323" s="8" t="s">
        <v>329</v>
      </c>
      <c r="AI5323" s="8" t="s">
        <v>329</v>
      </c>
      <c r="AJ5323" s="8" t="s">
        <v>17243</v>
      </c>
      <c r="AK5323" s="112">
        <v>188</v>
      </c>
    </row>
    <row r="5324" spans="31:37" hidden="1" x14ac:dyDescent="0.35">
      <c r="AE5324" s="8" t="s">
        <v>17419</v>
      </c>
      <c r="AF5324" s="8" t="s">
        <v>17420</v>
      </c>
      <c r="AG5324" s="8" t="s">
        <v>17421</v>
      </c>
      <c r="AH5324" s="8" t="s">
        <v>22</v>
      </c>
      <c r="AI5324" s="8" t="s">
        <v>22</v>
      </c>
      <c r="AJ5324" s="8" t="s">
        <v>11616</v>
      </c>
      <c r="AK5324" s="112">
        <v>40</v>
      </c>
    </row>
    <row r="5325" spans="31:37" hidden="1" x14ac:dyDescent="0.35">
      <c r="AE5325" s="8" t="s">
        <v>17422</v>
      </c>
      <c r="AF5325" s="8" t="s">
        <v>17423</v>
      </c>
      <c r="AG5325" s="8" t="s">
        <v>17424</v>
      </c>
      <c r="AH5325" s="8" t="s">
        <v>4284</v>
      </c>
      <c r="AI5325" s="8" t="s">
        <v>275</v>
      </c>
      <c r="AJ5325" s="8" t="s">
        <v>5131</v>
      </c>
      <c r="AK5325" s="112">
        <v>63</v>
      </c>
    </row>
    <row r="5326" spans="31:37" hidden="1" x14ac:dyDescent="0.35">
      <c r="AE5326" s="8" t="s">
        <v>17425</v>
      </c>
      <c r="AF5326" s="8" t="s">
        <v>17426</v>
      </c>
      <c r="AG5326" s="8" t="s">
        <v>17427</v>
      </c>
      <c r="AH5326" s="8" t="s">
        <v>254</v>
      </c>
      <c r="AI5326" s="8" t="s">
        <v>255</v>
      </c>
      <c r="AJ5326" s="8" t="s">
        <v>256</v>
      </c>
      <c r="AK5326" s="112">
        <v>63</v>
      </c>
    </row>
    <row r="5327" spans="31:37" hidden="1" x14ac:dyDescent="0.35">
      <c r="AE5327" s="8" t="s">
        <v>17428</v>
      </c>
      <c r="AF5327" s="8" t="s">
        <v>17429</v>
      </c>
      <c r="AG5327" s="8" t="s">
        <v>17430</v>
      </c>
      <c r="AH5327" s="8" t="s">
        <v>391</v>
      </c>
      <c r="AI5327" s="8" t="s">
        <v>391</v>
      </c>
      <c r="AJ5327" s="8" t="s">
        <v>11806</v>
      </c>
      <c r="AK5327" s="112">
        <v>234</v>
      </c>
    </row>
    <row r="5328" spans="31:37" hidden="1" x14ac:dyDescent="0.35">
      <c r="AE5328" s="8" t="s">
        <v>17431</v>
      </c>
      <c r="AF5328" s="8" t="s">
        <v>17432</v>
      </c>
      <c r="AG5328" s="8" t="s">
        <v>17433</v>
      </c>
      <c r="AH5328" s="8" t="s">
        <v>120</v>
      </c>
      <c r="AI5328" s="8" t="s">
        <v>120</v>
      </c>
      <c r="AJ5328" s="8" t="s">
        <v>496</v>
      </c>
      <c r="AK5328" s="112">
        <v>94</v>
      </c>
    </row>
    <row r="5329" spans="31:37" hidden="1" x14ac:dyDescent="0.35">
      <c r="AE5329" s="8" t="s">
        <v>17434</v>
      </c>
      <c r="AF5329" s="8" t="s">
        <v>17435</v>
      </c>
      <c r="AH5329" s="8" t="s">
        <v>715</v>
      </c>
      <c r="AI5329" s="8" t="s">
        <v>141</v>
      </c>
      <c r="AJ5329" s="8" t="s">
        <v>716</v>
      </c>
      <c r="AK5329" s="112">
        <v>79</v>
      </c>
    </row>
    <row r="5330" spans="31:37" hidden="1" x14ac:dyDescent="0.35">
      <c r="AE5330" s="8" t="s">
        <v>17436</v>
      </c>
      <c r="AF5330" s="8" t="s">
        <v>3056</v>
      </c>
      <c r="AG5330" s="8" t="s">
        <v>16852</v>
      </c>
      <c r="AH5330" s="8" t="s">
        <v>126</v>
      </c>
      <c r="AI5330" s="8" t="s">
        <v>127</v>
      </c>
      <c r="AJ5330" s="8" t="s">
        <v>5731</v>
      </c>
      <c r="AK5330" s="112">
        <v>64</v>
      </c>
    </row>
    <row r="5331" spans="31:37" hidden="1" x14ac:dyDescent="0.35">
      <c r="AE5331" s="8" t="s">
        <v>17437</v>
      </c>
      <c r="AF5331" s="8" t="s">
        <v>17438</v>
      </c>
      <c r="AG5331" s="8" t="s">
        <v>17439</v>
      </c>
      <c r="AH5331" s="8" t="s">
        <v>126</v>
      </c>
      <c r="AI5331" s="8" t="s">
        <v>127</v>
      </c>
      <c r="AJ5331" s="8" t="s">
        <v>1717</v>
      </c>
      <c r="AK5331" s="112">
        <v>59</v>
      </c>
    </row>
    <row r="5332" spans="31:37" hidden="1" x14ac:dyDescent="0.35">
      <c r="AE5332" s="8" t="s">
        <v>17440</v>
      </c>
      <c r="AF5332" s="8" t="s">
        <v>17441</v>
      </c>
      <c r="AG5332" s="8" t="s">
        <v>13449</v>
      </c>
      <c r="AH5332" s="8" t="s">
        <v>22</v>
      </c>
      <c r="AI5332" s="8" t="s">
        <v>22</v>
      </c>
      <c r="AJ5332" s="8" t="s">
        <v>13450</v>
      </c>
      <c r="AK5332" s="112">
        <v>115</v>
      </c>
    </row>
    <row r="5333" spans="31:37" hidden="1" x14ac:dyDescent="0.35">
      <c r="AE5333" s="8" t="s">
        <v>17442</v>
      </c>
      <c r="AF5333" s="8" t="s">
        <v>17443</v>
      </c>
      <c r="AG5333" s="8" t="s">
        <v>17444</v>
      </c>
      <c r="AH5333" s="8" t="s">
        <v>668</v>
      </c>
      <c r="AI5333" s="8" t="s">
        <v>22</v>
      </c>
      <c r="AJ5333" s="8" t="s">
        <v>17445</v>
      </c>
      <c r="AK5333" s="112">
        <v>260</v>
      </c>
    </row>
    <row r="5334" spans="31:37" hidden="1" x14ac:dyDescent="0.35">
      <c r="AE5334" s="8" t="s">
        <v>17446</v>
      </c>
      <c r="AF5334" s="8" t="s">
        <v>5155</v>
      </c>
      <c r="AG5334" s="8" t="s">
        <v>5156</v>
      </c>
      <c r="AH5334" s="8" t="s">
        <v>1610</v>
      </c>
      <c r="AI5334" s="8" t="s">
        <v>275</v>
      </c>
      <c r="AJ5334" s="8" t="s">
        <v>5157</v>
      </c>
      <c r="AK5334" s="112">
        <v>148</v>
      </c>
    </row>
    <row r="5335" spans="31:37" hidden="1" x14ac:dyDescent="0.35">
      <c r="AE5335" s="8" t="s">
        <v>17447</v>
      </c>
      <c r="AF5335" s="8" t="s">
        <v>17448</v>
      </c>
      <c r="AG5335" s="8" t="s">
        <v>17449</v>
      </c>
      <c r="AH5335" s="8" t="s">
        <v>184</v>
      </c>
      <c r="AI5335" s="8" t="s">
        <v>185</v>
      </c>
      <c r="AJ5335" s="8" t="s">
        <v>186</v>
      </c>
      <c r="AK5335" s="112">
        <v>60</v>
      </c>
    </row>
    <row r="5336" spans="31:37" hidden="1" x14ac:dyDescent="0.35">
      <c r="AE5336" s="8" t="s">
        <v>17450</v>
      </c>
      <c r="AF5336" s="8" t="s">
        <v>17451</v>
      </c>
      <c r="AH5336" s="8" t="s">
        <v>2998</v>
      </c>
      <c r="AI5336" s="8" t="s">
        <v>127</v>
      </c>
      <c r="AJ5336" s="8" t="s">
        <v>2999</v>
      </c>
      <c r="AK5336" s="112">
        <v>80</v>
      </c>
    </row>
    <row r="5337" spans="31:37" hidden="1" x14ac:dyDescent="0.35">
      <c r="AE5337" s="8" t="s">
        <v>17452</v>
      </c>
      <c r="AF5337" s="8" t="s">
        <v>17453</v>
      </c>
      <c r="AG5337" s="8" t="s">
        <v>17454</v>
      </c>
      <c r="AH5337" s="8" t="s">
        <v>3151</v>
      </c>
      <c r="AI5337" s="8" t="s">
        <v>22</v>
      </c>
      <c r="AJ5337" s="8" t="s">
        <v>3152</v>
      </c>
      <c r="AK5337" s="112">
        <v>59</v>
      </c>
    </row>
    <row r="5338" spans="31:37" hidden="1" x14ac:dyDescent="0.35">
      <c r="AE5338" s="8" t="s">
        <v>17455</v>
      </c>
      <c r="AF5338" s="8" t="s">
        <v>17456</v>
      </c>
      <c r="AG5338" s="8" t="s">
        <v>17457</v>
      </c>
      <c r="AH5338" s="8" t="s">
        <v>3213</v>
      </c>
      <c r="AI5338" s="8" t="s">
        <v>2713</v>
      </c>
      <c r="AJ5338" s="8" t="s">
        <v>3214</v>
      </c>
      <c r="AK5338" s="112">
        <v>132</v>
      </c>
    </row>
    <row r="5339" spans="31:37" hidden="1" x14ac:dyDescent="0.35">
      <c r="AE5339" s="8" t="s">
        <v>17458</v>
      </c>
      <c r="AF5339" s="8" t="s">
        <v>5955</v>
      </c>
      <c r="AG5339" s="8" t="s">
        <v>17459</v>
      </c>
      <c r="AH5339" s="8" t="s">
        <v>2737</v>
      </c>
      <c r="AI5339" s="8" t="s">
        <v>22</v>
      </c>
      <c r="AJ5339" s="8" t="s">
        <v>5147</v>
      </c>
      <c r="AK5339" s="112">
        <v>99</v>
      </c>
    </row>
    <row r="5340" spans="31:37" hidden="1" x14ac:dyDescent="0.35">
      <c r="AE5340" s="8" t="s">
        <v>17460</v>
      </c>
      <c r="AF5340" s="8" t="s">
        <v>17461</v>
      </c>
      <c r="AG5340" s="8" t="s">
        <v>17462</v>
      </c>
      <c r="AH5340" s="8" t="s">
        <v>22</v>
      </c>
      <c r="AI5340" s="8" t="s">
        <v>22</v>
      </c>
      <c r="AJ5340" s="8" t="s">
        <v>12008</v>
      </c>
      <c r="AK5340" s="112">
        <v>205</v>
      </c>
    </row>
    <row r="5341" spans="31:37" hidden="1" x14ac:dyDescent="0.35">
      <c r="AE5341" s="8" t="s">
        <v>17463</v>
      </c>
      <c r="AF5341" s="8" t="s">
        <v>610</v>
      </c>
      <c r="AG5341" s="8" t="s">
        <v>611</v>
      </c>
      <c r="AH5341" s="8" t="s">
        <v>612</v>
      </c>
      <c r="AI5341" s="8" t="s">
        <v>115</v>
      </c>
      <c r="AJ5341" s="8" t="s">
        <v>613</v>
      </c>
      <c r="AK5341" s="112">
        <v>83</v>
      </c>
    </row>
    <row r="5342" spans="31:37" hidden="1" x14ac:dyDescent="0.35">
      <c r="AE5342" s="8" t="s">
        <v>17464</v>
      </c>
      <c r="AF5342" s="8" t="s">
        <v>17465</v>
      </c>
      <c r="AG5342" s="8" t="s">
        <v>17466</v>
      </c>
      <c r="AH5342" s="8" t="s">
        <v>33</v>
      </c>
      <c r="AI5342" s="8" t="s">
        <v>34</v>
      </c>
      <c r="AJ5342" s="8" t="s">
        <v>35</v>
      </c>
      <c r="AK5342" s="112">
        <v>65</v>
      </c>
    </row>
    <row r="5343" spans="31:37" hidden="1" x14ac:dyDescent="0.35">
      <c r="AE5343" s="8" t="s">
        <v>17467</v>
      </c>
      <c r="AF5343" s="8" t="s">
        <v>17468</v>
      </c>
      <c r="AH5343" s="8" t="s">
        <v>17469</v>
      </c>
      <c r="AI5343" s="8" t="s">
        <v>753</v>
      </c>
      <c r="AJ5343" s="8" t="s">
        <v>2510</v>
      </c>
      <c r="AK5343" s="112">
        <v>166</v>
      </c>
    </row>
    <row r="5344" spans="31:37" hidden="1" x14ac:dyDescent="0.35">
      <c r="AE5344" s="8" t="s">
        <v>17470</v>
      </c>
      <c r="AF5344" s="8" t="s">
        <v>17471</v>
      </c>
      <c r="AG5344" s="8" t="s">
        <v>17472</v>
      </c>
      <c r="AH5344" s="8" t="s">
        <v>632</v>
      </c>
      <c r="AI5344" s="8" t="s">
        <v>115</v>
      </c>
      <c r="AJ5344" s="8" t="s">
        <v>633</v>
      </c>
      <c r="AK5344" s="112">
        <v>69</v>
      </c>
    </row>
    <row r="5345" spans="31:37" hidden="1" x14ac:dyDescent="0.35">
      <c r="AE5345" s="8" t="s">
        <v>17473</v>
      </c>
      <c r="AF5345" s="8" t="s">
        <v>17474</v>
      </c>
      <c r="AG5345" s="8" t="s">
        <v>17474</v>
      </c>
      <c r="AH5345" s="8" t="s">
        <v>126</v>
      </c>
      <c r="AI5345" s="8" t="s">
        <v>127</v>
      </c>
      <c r="AJ5345" s="8" t="s">
        <v>359</v>
      </c>
      <c r="AK5345" s="112">
        <v>275</v>
      </c>
    </row>
    <row r="5346" spans="31:37" hidden="1" x14ac:dyDescent="0.35">
      <c r="AE5346" s="8" t="s">
        <v>17475</v>
      </c>
      <c r="AF5346" s="8" t="s">
        <v>17476</v>
      </c>
      <c r="AG5346" s="8" t="s">
        <v>6709</v>
      </c>
      <c r="AH5346" s="8" t="s">
        <v>200</v>
      </c>
      <c r="AI5346" s="8" t="s">
        <v>34</v>
      </c>
      <c r="AJ5346" s="8" t="s">
        <v>1939</v>
      </c>
      <c r="AK5346" s="112">
        <v>84</v>
      </c>
    </row>
    <row r="5347" spans="31:37" hidden="1" x14ac:dyDescent="0.35">
      <c r="AE5347" s="8" t="s">
        <v>17477</v>
      </c>
      <c r="AF5347" s="8" t="s">
        <v>17478</v>
      </c>
      <c r="AG5347" s="8" t="s">
        <v>17479</v>
      </c>
      <c r="AH5347" s="8" t="s">
        <v>364</v>
      </c>
      <c r="AI5347" s="8" t="s">
        <v>364</v>
      </c>
      <c r="AJ5347" s="8" t="s">
        <v>7416</v>
      </c>
      <c r="AK5347" s="112">
        <v>66</v>
      </c>
    </row>
    <row r="5348" spans="31:37" hidden="1" x14ac:dyDescent="0.35">
      <c r="AE5348" s="8" t="s">
        <v>17480</v>
      </c>
      <c r="AF5348" s="8" t="s">
        <v>17481</v>
      </c>
      <c r="AG5348" s="8" t="s">
        <v>17482</v>
      </c>
      <c r="AH5348" s="8" t="s">
        <v>200</v>
      </c>
      <c r="AI5348" s="8" t="s">
        <v>34</v>
      </c>
      <c r="AJ5348" s="8" t="s">
        <v>13146</v>
      </c>
      <c r="AK5348" s="112">
        <v>98</v>
      </c>
    </row>
    <row r="5349" spans="31:37" hidden="1" x14ac:dyDescent="0.35">
      <c r="AE5349" s="8" t="s">
        <v>17483</v>
      </c>
      <c r="AF5349" s="8" t="s">
        <v>17484</v>
      </c>
      <c r="AG5349" s="8" t="s">
        <v>17485</v>
      </c>
      <c r="AH5349" s="8" t="s">
        <v>1825</v>
      </c>
      <c r="AI5349" s="8" t="s">
        <v>115</v>
      </c>
      <c r="AJ5349" s="8" t="s">
        <v>1826</v>
      </c>
      <c r="AK5349" s="112">
        <v>171</v>
      </c>
    </row>
    <row r="5350" spans="31:37" hidden="1" x14ac:dyDescent="0.35">
      <c r="AE5350" s="8" t="s">
        <v>17486</v>
      </c>
      <c r="AF5350" s="8" t="s">
        <v>17487</v>
      </c>
      <c r="AH5350" s="8" t="s">
        <v>668</v>
      </c>
      <c r="AI5350" s="8" t="s">
        <v>22</v>
      </c>
      <c r="AJ5350" s="8" t="s">
        <v>669</v>
      </c>
      <c r="AK5350" s="112">
        <v>269</v>
      </c>
    </row>
    <row r="5351" spans="31:37" hidden="1" x14ac:dyDescent="0.35">
      <c r="AE5351" s="8" t="s">
        <v>17488</v>
      </c>
      <c r="AF5351" s="8" t="s">
        <v>17489</v>
      </c>
      <c r="AG5351" s="8" t="s">
        <v>17489</v>
      </c>
      <c r="AH5351" s="8" t="s">
        <v>236</v>
      </c>
      <c r="AI5351" s="8" t="s">
        <v>236</v>
      </c>
      <c r="AJ5351" s="8" t="s">
        <v>237</v>
      </c>
      <c r="AK5351" s="112">
        <v>89</v>
      </c>
    </row>
    <row r="5352" spans="31:37" hidden="1" x14ac:dyDescent="0.35">
      <c r="AE5352" s="8" t="s">
        <v>17490</v>
      </c>
      <c r="AF5352" s="8" t="s">
        <v>17491</v>
      </c>
      <c r="AG5352" s="8" t="s">
        <v>6056</v>
      </c>
      <c r="AH5352" s="8" t="s">
        <v>200</v>
      </c>
      <c r="AI5352" s="8" t="s">
        <v>34</v>
      </c>
      <c r="AJ5352" s="8" t="s">
        <v>201</v>
      </c>
      <c r="AK5352" s="112">
        <v>100</v>
      </c>
    </row>
    <row r="5353" spans="31:37" hidden="1" x14ac:dyDescent="0.35">
      <c r="AE5353" s="8" t="s">
        <v>17492</v>
      </c>
      <c r="AF5353" s="8" t="s">
        <v>17493</v>
      </c>
      <c r="AG5353" s="8" t="s">
        <v>17494</v>
      </c>
      <c r="AH5353" s="8" t="s">
        <v>318</v>
      </c>
      <c r="AI5353" s="8" t="s">
        <v>236</v>
      </c>
      <c r="AJ5353" s="8" t="s">
        <v>319</v>
      </c>
      <c r="AK5353" s="112">
        <v>253</v>
      </c>
    </row>
    <row r="5354" spans="31:37" hidden="1" x14ac:dyDescent="0.35">
      <c r="AE5354" s="8" t="s">
        <v>17495</v>
      </c>
      <c r="AF5354" s="8" t="s">
        <v>17496</v>
      </c>
      <c r="AG5354" s="8" t="s">
        <v>17497</v>
      </c>
      <c r="AH5354" s="8" t="s">
        <v>1737</v>
      </c>
      <c r="AI5354" s="8" t="s">
        <v>329</v>
      </c>
      <c r="AJ5354" s="8" t="s">
        <v>1738</v>
      </c>
      <c r="AK5354" s="112">
        <v>60</v>
      </c>
    </row>
    <row r="5355" spans="31:37" hidden="1" x14ac:dyDescent="0.35">
      <c r="AE5355" s="8" t="s">
        <v>17498</v>
      </c>
      <c r="AF5355" s="8" t="s">
        <v>17499</v>
      </c>
      <c r="AG5355" s="8" t="s">
        <v>17500</v>
      </c>
      <c r="AH5355" s="8" t="s">
        <v>200</v>
      </c>
      <c r="AI5355" s="8" t="s">
        <v>34</v>
      </c>
      <c r="AJ5355" s="8" t="s">
        <v>4799</v>
      </c>
      <c r="AK5355" s="112">
        <v>106</v>
      </c>
    </row>
    <row r="5356" spans="31:37" hidden="1" x14ac:dyDescent="0.35">
      <c r="AE5356" s="8" t="s">
        <v>17501</v>
      </c>
      <c r="AF5356" s="8" t="s">
        <v>17502</v>
      </c>
      <c r="AG5356" s="8" t="s">
        <v>15287</v>
      </c>
      <c r="AH5356" s="8" t="s">
        <v>391</v>
      </c>
      <c r="AI5356" s="8" t="s">
        <v>391</v>
      </c>
      <c r="AJ5356" s="8" t="s">
        <v>11806</v>
      </c>
      <c r="AK5356" s="112">
        <v>105</v>
      </c>
    </row>
    <row r="5357" spans="31:37" hidden="1" x14ac:dyDescent="0.35">
      <c r="AE5357" s="8" t="s">
        <v>17503</v>
      </c>
      <c r="AF5357" s="8" t="s">
        <v>17504</v>
      </c>
      <c r="AG5357" s="8" t="s">
        <v>17505</v>
      </c>
      <c r="AH5357" s="8" t="s">
        <v>236</v>
      </c>
      <c r="AI5357" s="8" t="s">
        <v>236</v>
      </c>
      <c r="AJ5357" s="8" t="s">
        <v>237</v>
      </c>
      <c r="AK5357" s="112">
        <v>49</v>
      </c>
    </row>
    <row r="5358" spans="31:37" hidden="1" x14ac:dyDescent="0.35">
      <c r="AE5358" s="8" t="s">
        <v>17506</v>
      </c>
      <c r="AF5358" s="8" t="s">
        <v>17507</v>
      </c>
      <c r="AG5358" s="8" t="s">
        <v>17508</v>
      </c>
      <c r="AH5358" s="8" t="s">
        <v>329</v>
      </c>
      <c r="AI5358" s="8" t="s">
        <v>329</v>
      </c>
      <c r="AJ5358" s="8" t="s">
        <v>17509</v>
      </c>
      <c r="AK5358" s="112">
        <v>125</v>
      </c>
    </row>
    <row r="5359" spans="31:37" hidden="1" x14ac:dyDescent="0.35">
      <c r="AE5359" s="8" t="s">
        <v>17510</v>
      </c>
      <c r="AF5359" s="8" t="s">
        <v>17511</v>
      </c>
      <c r="AH5359" s="8" t="s">
        <v>811</v>
      </c>
      <c r="AI5359" s="8" t="s">
        <v>811</v>
      </c>
      <c r="AJ5359" s="8" t="s">
        <v>812</v>
      </c>
      <c r="AK5359" s="112">
        <v>103</v>
      </c>
    </row>
    <row r="5360" spans="31:37" hidden="1" x14ac:dyDescent="0.35">
      <c r="AE5360" s="8" t="s">
        <v>17512</v>
      </c>
      <c r="AF5360" s="8" t="s">
        <v>17513</v>
      </c>
      <c r="AG5360" s="8" t="s">
        <v>17514</v>
      </c>
      <c r="AH5360" s="8" t="s">
        <v>2382</v>
      </c>
      <c r="AI5360" s="8" t="s">
        <v>811</v>
      </c>
      <c r="AJ5360" s="8" t="s">
        <v>4281</v>
      </c>
      <c r="AK5360" s="112">
        <v>238</v>
      </c>
    </row>
    <row r="5361" spans="31:37" hidden="1" x14ac:dyDescent="0.35">
      <c r="AE5361" s="8" t="s">
        <v>17515</v>
      </c>
      <c r="AF5361" s="8" t="s">
        <v>2771</v>
      </c>
      <c r="AH5361" s="8" t="s">
        <v>752</v>
      </c>
      <c r="AI5361" s="8" t="s">
        <v>753</v>
      </c>
      <c r="AJ5361" s="8" t="s">
        <v>2510</v>
      </c>
      <c r="AK5361" s="112">
        <v>190</v>
      </c>
    </row>
    <row r="5362" spans="31:37" hidden="1" x14ac:dyDescent="0.35">
      <c r="AE5362" s="8" t="s">
        <v>17516</v>
      </c>
      <c r="AF5362" s="8" t="s">
        <v>17517</v>
      </c>
      <c r="AG5362" s="8" t="s">
        <v>17518</v>
      </c>
      <c r="AH5362" s="8" t="s">
        <v>1387</v>
      </c>
      <c r="AI5362" s="8" t="s">
        <v>364</v>
      </c>
      <c r="AJ5362" s="8" t="s">
        <v>5269</v>
      </c>
      <c r="AK5362" s="112">
        <v>80</v>
      </c>
    </row>
    <row r="5363" spans="31:37" hidden="1" x14ac:dyDescent="0.35">
      <c r="AE5363" s="8" t="s">
        <v>17519</v>
      </c>
      <c r="AF5363" s="8" t="s">
        <v>17520</v>
      </c>
      <c r="AG5363" s="8" t="s">
        <v>17521</v>
      </c>
      <c r="AH5363" s="8" t="s">
        <v>22</v>
      </c>
      <c r="AI5363" s="8" t="s">
        <v>22</v>
      </c>
      <c r="AJ5363" s="8" t="s">
        <v>431</v>
      </c>
      <c r="AK5363" s="112">
        <v>69</v>
      </c>
    </row>
    <row r="5364" spans="31:37" hidden="1" x14ac:dyDescent="0.35">
      <c r="AE5364" s="8" t="s">
        <v>17522</v>
      </c>
      <c r="AF5364" s="8" t="s">
        <v>17523</v>
      </c>
      <c r="AG5364" s="8" t="s">
        <v>17524</v>
      </c>
      <c r="AH5364" s="8" t="s">
        <v>22</v>
      </c>
      <c r="AI5364" s="8" t="s">
        <v>22</v>
      </c>
      <c r="AJ5364" s="8" t="s">
        <v>337</v>
      </c>
      <c r="AK5364" s="112">
        <v>161</v>
      </c>
    </row>
    <row r="5365" spans="31:37" hidden="1" x14ac:dyDescent="0.35">
      <c r="AE5365" s="8" t="s">
        <v>17525</v>
      </c>
      <c r="AF5365" s="8" t="s">
        <v>17526</v>
      </c>
      <c r="AG5365" s="8" t="s">
        <v>17527</v>
      </c>
      <c r="AH5365" s="8" t="s">
        <v>17528</v>
      </c>
      <c r="AI5365" s="8" t="s">
        <v>205</v>
      </c>
      <c r="AJ5365" s="8" t="s">
        <v>994</v>
      </c>
      <c r="AK5365" s="112">
        <v>87</v>
      </c>
    </row>
    <row r="5366" spans="31:37" hidden="1" x14ac:dyDescent="0.35">
      <c r="AE5366" s="8" t="s">
        <v>17529</v>
      </c>
      <c r="AF5366" s="8" t="s">
        <v>17530</v>
      </c>
      <c r="AG5366" s="8" t="s">
        <v>17531</v>
      </c>
      <c r="AH5366" s="8" t="s">
        <v>4196</v>
      </c>
      <c r="AI5366" s="8" t="s">
        <v>22</v>
      </c>
      <c r="AJ5366" s="8" t="s">
        <v>17532</v>
      </c>
      <c r="AK5366" s="112">
        <v>127</v>
      </c>
    </row>
    <row r="5367" spans="31:37" hidden="1" x14ac:dyDescent="0.35">
      <c r="AE5367" s="8" t="s">
        <v>17533</v>
      </c>
      <c r="AF5367" s="8" t="s">
        <v>17534</v>
      </c>
      <c r="AG5367" s="8" t="s">
        <v>17535</v>
      </c>
      <c r="AH5367" s="8" t="s">
        <v>22</v>
      </c>
      <c r="AI5367" s="8" t="s">
        <v>22</v>
      </c>
      <c r="AJ5367" s="8" t="s">
        <v>17536</v>
      </c>
      <c r="AK5367" s="112">
        <v>239</v>
      </c>
    </row>
    <row r="5368" spans="31:37" hidden="1" x14ac:dyDescent="0.35">
      <c r="AE5368" s="8" t="s">
        <v>17537</v>
      </c>
      <c r="AF5368" s="8" t="s">
        <v>17538</v>
      </c>
      <c r="AG5368" s="8" t="s">
        <v>17539</v>
      </c>
      <c r="AH5368" s="8" t="s">
        <v>22</v>
      </c>
      <c r="AI5368" s="8" t="s">
        <v>22</v>
      </c>
      <c r="AJ5368" s="8" t="s">
        <v>43</v>
      </c>
      <c r="AK5368" s="112">
        <v>96</v>
      </c>
    </row>
    <row r="5369" spans="31:37" hidden="1" x14ac:dyDescent="0.35">
      <c r="AE5369" s="8" t="s">
        <v>17540</v>
      </c>
      <c r="AF5369" s="8" t="s">
        <v>17541</v>
      </c>
      <c r="AG5369" s="8" t="s">
        <v>17542</v>
      </c>
      <c r="AH5369" s="8" t="s">
        <v>200</v>
      </c>
      <c r="AI5369" s="8" t="s">
        <v>34</v>
      </c>
      <c r="AJ5369" s="8" t="s">
        <v>5292</v>
      </c>
      <c r="AK5369" s="112">
        <v>218</v>
      </c>
    </row>
    <row r="5370" spans="31:37" hidden="1" x14ac:dyDescent="0.35">
      <c r="AE5370" s="8" t="s">
        <v>17543</v>
      </c>
      <c r="AF5370" s="8" t="s">
        <v>17544</v>
      </c>
      <c r="AG5370" s="8" t="s">
        <v>17545</v>
      </c>
      <c r="AH5370" s="8" t="s">
        <v>2702</v>
      </c>
      <c r="AI5370" s="8" t="s">
        <v>236</v>
      </c>
      <c r="AJ5370" s="8" t="s">
        <v>2703</v>
      </c>
      <c r="AK5370" s="112">
        <v>39</v>
      </c>
    </row>
    <row r="5371" spans="31:37" hidden="1" x14ac:dyDescent="0.35">
      <c r="AE5371" s="8" t="s">
        <v>17546</v>
      </c>
      <c r="AF5371" s="8" t="s">
        <v>17547</v>
      </c>
      <c r="AH5371" s="8" t="s">
        <v>329</v>
      </c>
      <c r="AI5371" s="8" t="s">
        <v>329</v>
      </c>
      <c r="AJ5371" s="8" t="s">
        <v>17243</v>
      </c>
      <c r="AK5371" s="112">
        <v>315</v>
      </c>
    </row>
    <row r="5372" spans="31:37" hidden="1" x14ac:dyDescent="0.35">
      <c r="AE5372" s="8" t="s">
        <v>17548</v>
      </c>
      <c r="AF5372" s="8" t="s">
        <v>17549</v>
      </c>
      <c r="AG5372" s="8" t="s">
        <v>17550</v>
      </c>
      <c r="AH5372" s="8" t="s">
        <v>1523</v>
      </c>
      <c r="AI5372" s="8" t="s">
        <v>34</v>
      </c>
      <c r="AJ5372" s="8" t="s">
        <v>2247</v>
      </c>
      <c r="AK5372" s="112">
        <v>128</v>
      </c>
    </row>
    <row r="5373" spans="31:37" hidden="1" x14ac:dyDescent="0.35">
      <c r="AE5373" s="8" t="s">
        <v>17551</v>
      </c>
      <c r="AF5373" s="8" t="s">
        <v>17552</v>
      </c>
      <c r="AG5373" s="8" t="s">
        <v>17553</v>
      </c>
      <c r="AH5373" s="8" t="s">
        <v>687</v>
      </c>
      <c r="AI5373" s="8" t="s">
        <v>34</v>
      </c>
      <c r="AJ5373" s="8" t="s">
        <v>9078</v>
      </c>
      <c r="AK5373" s="112">
        <v>119</v>
      </c>
    </row>
    <row r="5374" spans="31:37" hidden="1" x14ac:dyDescent="0.35">
      <c r="AE5374" s="8" t="s">
        <v>17554</v>
      </c>
      <c r="AF5374" s="8" t="s">
        <v>17555</v>
      </c>
      <c r="AG5374" s="8" t="s">
        <v>17556</v>
      </c>
      <c r="AH5374" s="8" t="s">
        <v>329</v>
      </c>
      <c r="AI5374" s="8" t="s">
        <v>329</v>
      </c>
      <c r="AJ5374" s="8" t="s">
        <v>5921</v>
      </c>
      <c r="AK5374" s="112">
        <v>89</v>
      </c>
    </row>
    <row r="5375" spans="31:37" hidden="1" x14ac:dyDescent="0.35">
      <c r="AE5375" s="8" t="s">
        <v>17557</v>
      </c>
      <c r="AF5375" s="8" t="s">
        <v>17558</v>
      </c>
      <c r="AG5375" s="8" t="s">
        <v>17559</v>
      </c>
      <c r="AH5375" s="8" t="s">
        <v>329</v>
      </c>
      <c r="AI5375" s="8" t="s">
        <v>329</v>
      </c>
      <c r="AJ5375" s="8" t="s">
        <v>8501</v>
      </c>
      <c r="AK5375" s="112">
        <v>97</v>
      </c>
    </row>
    <row r="5376" spans="31:37" hidden="1" x14ac:dyDescent="0.35">
      <c r="AE5376" s="8" t="s">
        <v>17560</v>
      </c>
      <c r="AF5376" s="8" t="s">
        <v>17561</v>
      </c>
      <c r="AG5376" s="8" t="s">
        <v>17562</v>
      </c>
      <c r="AH5376" s="8" t="s">
        <v>120</v>
      </c>
      <c r="AI5376" s="8" t="s">
        <v>120</v>
      </c>
      <c r="AJ5376" s="8" t="s">
        <v>14233</v>
      </c>
      <c r="AK5376" s="112">
        <v>158</v>
      </c>
    </row>
    <row r="5377" spans="31:37" hidden="1" x14ac:dyDescent="0.35">
      <c r="AE5377" s="8" t="s">
        <v>17563</v>
      </c>
      <c r="AF5377" s="8" t="s">
        <v>17564</v>
      </c>
      <c r="AG5377" s="8" t="s">
        <v>17565</v>
      </c>
      <c r="AH5377" s="8" t="s">
        <v>148</v>
      </c>
      <c r="AI5377" s="8" t="s">
        <v>148</v>
      </c>
      <c r="AJ5377" s="8" t="s">
        <v>13493</v>
      </c>
      <c r="AK5377" s="112">
        <v>53</v>
      </c>
    </row>
    <row r="5378" spans="31:37" hidden="1" x14ac:dyDescent="0.35">
      <c r="AE5378" s="8" t="s">
        <v>17566</v>
      </c>
      <c r="AF5378" s="8" t="s">
        <v>17567</v>
      </c>
      <c r="AG5378" s="8" t="s">
        <v>17568</v>
      </c>
      <c r="AH5378" s="8" t="s">
        <v>311</v>
      </c>
      <c r="AI5378" s="8" t="s">
        <v>312</v>
      </c>
      <c r="AJ5378" s="8" t="s">
        <v>17569</v>
      </c>
      <c r="AK5378" s="112">
        <v>87</v>
      </c>
    </row>
    <row r="5379" spans="31:37" hidden="1" x14ac:dyDescent="0.35">
      <c r="AE5379" s="8" t="s">
        <v>17570</v>
      </c>
      <c r="AF5379" s="8" t="s">
        <v>17571</v>
      </c>
      <c r="AG5379" s="8" t="s">
        <v>17572</v>
      </c>
      <c r="AH5379" s="8" t="s">
        <v>22</v>
      </c>
      <c r="AI5379" s="8" t="s">
        <v>22</v>
      </c>
      <c r="AJ5379" s="8" t="s">
        <v>55</v>
      </c>
      <c r="AK5379" s="112">
        <v>42</v>
      </c>
    </row>
    <row r="5380" spans="31:37" hidden="1" x14ac:dyDescent="0.35">
      <c r="AE5380" s="8" t="s">
        <v>17573</v>
      </c>
      <c r="AF5380" s="8" t="s">
        <v>17574</v>
      </c>
      <c r="AG5380" s="8" t="s">
        <v>17575</v>
      </c>
      <c r="AH5380" s="8" t="s">
        <v>22</v>
      </c>
      <c r="AI5380" s="8" t="s">
        <v>22</v>
      </c>
      <c r="AJ5380" s="8" t="s">
        <v>53</v>
      </c>
      <c r="AK5380" s="112">
        <v>40</v>
      </c>
    </row>
    <row r="5381" spans="31:37" hidden="1" x14ac:dyDescent="0.35">
      <c r="AE5381" s="8" t="s">
        <v>17576</v>
      </c>
      <c r="AF5381" s="8" t="s">
        <v>17577</v>
      </c>
      <c r="AG5381" s="8" t="s">
        <v>17578</v>
      </c>
      <c r="AH5381" s="8" t="s">
        <v>236</v>
      </c>
      <c r="AI5381" s="8" t="s">
        <v>236</v>
      </c>
      <c r="AJ5381" s="8" t="s">
        <v>10904</v>
      </c>
      <c r="AK5381" s="112">
        <v>82</v>
      </c>
    </row>
    <row r="5382" spans="31:37" hidden="1" x14ac:dyDescent="0.35">
      <c r="AE5382" s="8" t="s">
        <v>17579</v>
      </c>
      <c r="AF5382" s="8" t="s">
        <v>17580</v>
      </c>
      <c r="AG5382" s="8" t="s">
        <v>17581</v>
      </c>
      <c r="AH5382" s="8" t="s">
        <v>329</v>
      </c>
      <c r="AI5382" s="8" t="s">
        <v>329</v>
      </c>
      <c r="AJ5382" s="8" t="s">
        <v>1574</v>
      </c>
      <c r="AK5382" s="112">
        <v>269</v>
      </c>
    </row>
    <row r="5383" spans="31:37" hidden="1" x14ac:dyDescent="0.35">
      <c r="AE5383" s="8" t="s">
        <v>17582</v>
      </c>
      <c r="AF5383" s="8" t="s">
        <v>17583</v>
      </c>
      <c r="AG5383" s="8" t="s">
        <v>17584</v>
      </c>
      <c r="AH5383" s="8" t="s">
        <v>87</v>
      </c>
      <c r="AI5383" s="8" t="s">
        <v>22</v>
      </c>
      <c r="AJ5383" s="8" t="s">
        <v>88</v>
      </c>
      <c r="AK5383" s="112">
        <v>161</v>
      </c>
    </row>
    <row r="5384" spans="31:37" hidden="1" x14ac:dyDescent="0.35">
      <c r="AE5384" s="8" t="s">
        <v>17585</v>
      </c>
      <c r="AF5384" s="8" t="s">
        <v>17586</v>
      </c>
      <c r="AG5384" s="8" t="s">
        <v>17587</v>
      </c>
      <c r="AH5384" s="8" t="s">
        <v>22</v>
      </c>
      <c r="AI5384" s="8" t="s">
        <v>22</v>
      </c>
      <c r="AJ5384" s="8" t="s">
        <v>1726</v>
      </c>
      <c r="AK5384" s="112">
        <v>188</v>
      </c>
    </row>
    <row r="5385" spans="31:37" hidden="1" x14ac:dyDescent="0.35">
      <c r="AE5385" s="8" t="s">
        <v>17588</v>
      </c>
      <c r="AF5385" s="8" t="s">
        <v>17589</v>
      </c>
      <c r="AG5385" s="8" t="s">
        <v>12376</v>
      </c>
      <c r="AH5385" s="8" t="s">
        <v>3584</v>
      </c>
      <c r="AI5385" s="8" t="s">
        <v>260</v>
      </c>
      <c r="AJ5385" s="8" t="s">
        <v>15425</v>
      </c>
      <c r="AK5385" s="112">
        <v>295</v>
      </c>
    </row>
    <row r="5386" spans="31:37" hidden="1" x14ac:dyDescent="0.35">
      <c r="AE5386" s="8" t="s">
        <v>17590</v>
      </c>
      <c r="AF5386" s="8" t="s">
        <v>17591</v>
      </c>
      <c r="AG5386" s="8" t="s">
        <v>17592</v>
      </c>
      <c r="AH5386" s="8" t="s">
        <v>126</v>
      </c>
      <c r="AI5386" s="8" t="s">
        <v>127</v>
      </c>
      <c r="AJ5386" s="8" t="s">
        <v>359</v>
      </c>
      <c r="AK5386" s="112">
        <v>96</v>
      </c>
    </row>
    <row r="5387" spans="31:37" hidden="1" x14ac:dyDescent="0.35">
      <c r="AE5387" s="8" t="s">
        <v>17593</v>
      </c>
      <c r="AF5387" s="8" t="s">
        <v>17594</v>
      </c>
      <c r="AH5387" s="8" t="s">
        <v>4684</v>
      </c>
      <c r="AI5387" s="8" t="s">
        <v>260</v>
      </c>
      <c r="AJ5387" s="8" t="s">
        <v>17595</v>
      </c>
      <c r="AK5387" s="112">
        <v>81</v>
      </c>
    </row>
    <row r="5388" spans="31:37" hidden="1" x14ac:dyDescent="0.35">
      <c r="AE5388" s="8" t="s">
        <v>17596</v>
      </c>
      <c r="AF5388" s="8" t="s">
        <v>17597</v>
      </c>
      <c r="AG5388" s="8" t="s">
        <v>17598</v>
      </c>
      <c r="AH5388" s="8" t="s">
        <v>22</v>
      </c>
      <c r="AI5388" s="8" t="s">
        <v>22</v>
      </c>
      <c r="AJ5388" s="8" t="s">
        <v>1258</v>
      </c>
      <c r="AK5388" s="112">
        <v>391</v>
      </c>
    </row>
    <row r="5389" spans="31:37" hidden="1" x14ac:dyDescent="0.35">
      <c r="AE5389" s="8" t="s">
        <v>17599</v>
      </c>
      <c r="AF5389" s="8" t="s">
        <v>17600</v>
      </c>
      <c r="AG5389" s="8" t="s">
        <v>17601</v>
      </c>
      <c r="AH5389" s="8" t="s">
        <v>165</v>
      </c>
      <c r="AI5389" s="8" t="s">
        <v>166</v>
      </c>
      <c r="AJ5389" s="8" t="s">
        <v>167</v>
      </c>
      <c r="AK5389" s="112">
        <v>63</v>
      </c>
    </row>
    <row r="5390" spans="31:37" hidden="1" x14ac:dyDescent="0.35">
      <c r="AE5390" s="8" t="s">
        <v>17602</v>
      </c>
      <c r="AF5390" s="8" t="s">
        <v>17603</v>
      </c>
      <c r="AG5390" s="8" t="s">
        <v>17604</v>
      </c>
      <c r="AH5390" s="8" t="s">
        <v>22</v>
      </c>
      <c r="AI5390" s="8" t="s">
        <v>22</v>
      </c>
      <c r="AJ5390" s="8" t="s">
        <v>337</v>
      </c>
      <c r="AK5390" s="112">
        <v>230</v>
      </c>
    </row>
    <row r="5391" spans="31:37" hidden="1" x14ac:dyDescent="0.35">
      <c r="AE5391" s="8" t="s">
        <v>17605</v>
      </c>
      <c r="AF5391" s="8" t="s">
        <v>17606</v>
      </c>
      <c r="AG5391" s="8" t="s">
        <v>17607</v>
      </c>
      <c r="AH5391" s="8" t="s">
        <v>22</v>
      </c>
      <c r="AI5391" s="8" t="s">
        <v>22</v>
      </c>
      <c r="AJ5391" s="8" t="s">
        <v>1726</v>
      </c>
      <c r="AK5391" s="112">
        <v>242</v>
      </c>
    </row>
    <row r="5392" spans="31:37" hidden="1" x14ac:dyDescent="0.35">
      <c r="AE5392" s="8" t="s">
        <v>17608</v>
      </c>
      <c r="AF5392" s="8" t="s">
        <v>17609</v>
      </c>
      <c r="AG5392" s="8" t="s">
        <v>17610</v>
      </c>
      <c r="AH5392" s="8" t="s">
        <v>22</v>
      </c>
      <c r="AI5392" s="8" t="s">
        <v>22</v>
      </c>
      <c r="AJ5392" s="8" t="s">
        <v>28</v>
      </c>
      <c r="AK5392" s="112">
        <v>106</v>
      </c>
    </row>
    <row r="5393" spans="31:37" hidden="1" x14ac:dyDescent="0.35">
      <c r="AE5393" s="8" t="s">
        <v>17611</v>
      </c>
      <c r="AF5393" s="8" t="s">
        <v>17612</v>
      </c>
      <c r="AG5393" s="8" t="s">
        <v>17613</v>
      </c>
      <c r="AH5393" s="8" t="s">
        <v>22</v>
      </c>
      <c r="AI5393" s="8" t="s">
        <v>22</v>
      </c>
      <c r="AJ5393" s="8" t="s">
        <v>12008</v>
      </c>
      <c r="AK5393" s="112">
        <v>127</v>
      </c>
    </row>
    <row r="5394" spans="31:37" hidden="1" x14ac:dyDescent="0.35">
      <c r="AE5394" s="8" t="s">
        <v>17614</v>
      </c>
      <c r="AF5394" s="8" t="s">
        <v>17615</v>
      </c>
      <c r="AG5394" s="8" t="s">
        <v>17615</v>
      </c>
      <c r="AH5394" s="8" t="s">
        <v>120</v>
      </c>
      <c r="AI5394" s="8" t="s">
        <v>120</v>
      </c>
      <c r="AJ5394" s="8" t="s">
        <v>496</v>
      </c>
      <c r="AK5394" s="112">
        <v>136</v>
      </c>
    </row>
    <row r="5395" spans="31:37" hidden="1" x14ac:dyDescent="0.35">
      <c r="AE5395" s="8" t="s">
        <v>17616</v>
      </c>
      <c r="AF5395" s="8" t="s">
        <v>17617</v>
      </c>
      <c r="AG5395" s="8" t="s">
        <v>17618</v>
      </c>
      <c r="AH5395" s="8" t="s">
        <v>200</v>
      </c>
      <c r="AI5395" s="8" t="s">
        <v>34</v>
      </c>
      <c r="AJ5395" s="8" t="s">
        <v>1902</v>
      </c>
      <c r="AK5395" s="112">
        <v>193</v>
      </c>
    </row>
    <row r="5396" spans="31:37" hidden="1" x14ac:dyDescent="0.35">
      <c r="AE5396" s="8" t="s">
        <v>17619</v>
      </c>
      <c r="AF5396" s="8" t="s">
        <v>17620</v>
      </c>
      <c r="AG5396" s="8" t="s">
        <v>17621</v>
      </c>
      <c r="AH5396" s="8" t="s">
        <v>22</v>
      </c>
      <c r="AI5396" s="8" t="s">
        <v>22</v>
      </c>
      <c r="AJ5396" s="8" t="s">
        <v>1932</v>
      </c>
      <c r="AK5396" s="112">
        <v>118</v>
      </c>
    </row>
    <row r="5397" spans="31:37" hidden="1" x14ac:dyDescent="0.35">
      <c r="AE5397" s="8" t="s">
        <v>17622</v>
      </c>
      <c r="AF5397" s="8" t="s">
        <v>17623</v>
      </c>
      <c r="AG5397" s="8" t="s">
        <v>17623</v>
      </c>
      <c r="AH5397" s="8" t="s">
        <v>17624</v>
      </c>
      <c r="AI5397" s="8" t="s">
        <v>120</v>
      </c>
      <c r="AJ5397" s="8" t="s">
        <v>496</v>
      </c>
      <c r="AK5397" s="112">
        <v>200</v>
      </c>
    </row>
    <row r="5398" spans="31:37" hidden="1" x14ac:dyDescent="0.35">
      <c r="AE5398" s="8" t="s">
        <v>17625</v>
      </c>
      <c r="AF5398" s="8" t="s">
        <v>17626</v>
      </c>
      <c r="AG5398" s="8" t="s">
        <v>17627</v>
      </c>
      <c r="AH5398" s="8" t="s">
        <v>752</v>
      </c>
      <c r="AI5398" s="8" t="s">
        <v>753</v>
      </c>
      <c r="AJ5398" s="8" t="s">
        <v>4120</v>
      </c>
      <c r="AK5398" s="112">
        <v>199</v>
      </c>
    </row>
    <row r="5399" spans="31:37" hidden="1" x14ac:dyDescent="0.35">
      <c r="AE5399" s="8" t="s">
        <v>17628</v>
      </c>
      <c r="AF5399" s="8" t="s">
        <v>17629</v>
      </c>
      <c r="AG5399" s="8" t="s">
        <v>17630</v>
      </c>
      <c r="AH5399" s="8" t="s">
        <v>2918</v>
      </c>
      <c r="AI5399" s="8" t="s">
        <v>753</v>
      </c>
      <c r="AJ5399" s="8" t="s">
        <v>2291</v>
      </c>
      <c r="AK5399" s="112">
        <v>178</v>
      </c>
    </row>
    <row r="5400" spans="31:37" hidden="1" x14ac:dyDescent="0.35">
      <c r="AE5400" s="8" t="s">
        <v>17631</v>
      </c>
      <c r="AF5400" s="8" t="s">
        <v>17632</v>
      </c>
      <c r="AG5400" s="8" t="s">
        <v>17633</v>
      </c>
      <c r="AH5400" s="8" t="s">
        <v>1275</v>
      </c>
      <c r="AI5400" s="8" t="s">
        <v>127</v>
      </c>
      <c r="AJ5400" s="8" t="s">
        <v>1276</v>
      </c>
      <c r="AK5400" s="112">
        <v>139</v>
      </c>
    </row>
    <row r="5401" spans="31:37" hidden="1" x14ac:dyDescent="0.35">
      <c r="AE5401" s="8" t="s">
        <v>17634</v>
      </c>
      <c r="AF5401" s="8" t="s">
        <v>17635</v>
      </c>
      <c r="AG5401" s="8" t="s">
        <v>17636</v>
      </c>
      <c r="AH5401" s="8" t="s">
        <v>2918</v>
      </c>
      <c r="AI5401" s="8" t="s">
        <v>753</v>
      </c>
      <c r="AJ5401" s="8" t="s">
        <v>2919</v>
      </c>
      <c r="AK5401" s="112">
        <v>321</v>
      </c>
    </row>
    <row r="5402" spans="31:37" hidden="1" x14ac:dyDescent="0.35">
      <c r="AE5402" s="8" t="s">
        <v>17637</v>
      </c>
      <c r="AF5402" s="8" t="s">
        <v>17638</v>
      </c>
      <c r="AG5402" s="8" t="s">
        <v>17639</v>
      </c>
      <c r="AH5402" s="8" t="s">
        <v>1286</v>
      </c>
      <c r="AI5402" s="8" t="s">
        <v>1287</v>
      </c>
      <c r="AJ5402" s="8" t="s">
        <v>1760</v>
      </c>
      <c r="AK5402" s="112">
        <v>99</v>
      </c>
    </row>
    <row r="5403" spans="31:37" hidden="1" x14ac:dyDescent="0.35">
      <c r="AE5403" s="8" t="s">
        <v>17640</v>
      </c>
      <c r="AF5403" s="8" t="s">
        <v>17641</v>
      </c>
      <c r="AG5403" s="8" t="s">
        <v>17642</v>
      </c>
      <c r="AH5403" s="8" t="s">
        <v>22</v>
      </c>
      <c r="AI5403" s="8" t="s">
        <v>22</v>
      </c>
      <c r="AJ5403" s="8" t="s">
        <v>431</v>
      </c>
      <c r="AK5403" s="112">
        <v>69</v>
      </c>
    </row>
    <row r="5404" spans="31:37" hidden="1" x14ac:dyDescent="0.35">
      <c r="AE5404" s="8" t="s">
        <v>17643</v>
      </c>
      <c r="AF5404" s="8" t="s">
        <v>17644</v>
      </c>
      <c r="AG5404" s="8" t="s">
        <v>17645</v>
      </c>
      <c r="AH5404" s="8" t="s">
        <v>22</v>
      </c>
      <c r="AI5404" s="8" t="s">
        <v>22</v>
      </c>
      <c r="AJ5404" s="8" t="s">
        <v>932</v>
      </c>
      <c r="AK5404" s="112">
        <v>104</v>
      </c>
    </row>
    <row r="5405" spans="31:37" hidden="1" x14ac:dyDescent="0.35">
      <c r="AE5405" s="8" t="s">
        <v>17646</v>
      </c>
      <c r="AF5405" s="8" t="s">
        <v>17647</v>
      </c>
      <c r="AG5405" s="8" t="s">
        <v>17648</v>
      </c>
      <c r="AH5405" s="8" t="s">
        <v>1275</v>
      </c>
      <c r="AI5405" s="8" t="s">
        <v>127</v>
      </c>
      <c r="AJ5405" s="8" t="s">
        <v>1770</v>
      </c>
      <c r="AK5405" s="112">
        <v>239</v>
      </c>
    </row>
    <row r="5406" spans="31:37" hidden="1" x14ac:dyDescent="0.35">
      <c r="AE5406" s="8" t="s">
        <v>17649</v>
      </c>
      <c r="AF5406" s="8" t="s">
        <v>17650</v>
      </c>
      <c r="AG5406" s="8" t="s">
        <v>17651</v>
      </c>
      <c r="AH5406" s="8" t="s">
        <v>165</v>
      </c>
      <c r="AI5406" s="8" t="s">
        <v>166</v>
      </c>
      <c r="AJ5406" s="8" t="s">
        <v>167</v>
      </c>
      <c r="AK5406" s="112">
        <v>52</v>
      </c>
    </row>
    <row r="5407" spans="31:37" hidden="1" x14ac:dyDescent="0.35">
      <c r="AE5407" s="8" t="s">
        <v>17652</v>
      </c>
      <c r="AF5407" s="8" t="s">
        <v>1837</v>
      </c>
      <c r="AG5407" s="8" t="s">
        <v>1838</v>
      </c>
      <c r="AH5407" s="8" t="s">
        <v>1839</v>
      </c>
      <c r="AI5407" s="8" t="s">
        <v>329</v>
      </c>
      <c r="AJ5407" s="8" t="s">
        <v>1840</v>
      </c>
      <c r="AK5407" s="112">
        <v>91</v>
      </c>
    </row>
    <row r="5408" spans="31:37" hidden="1" x14ac:dyDescent="0.35">
      <c r="AE5408" s="8" t="s">
        <v>17653</v>
      </c>
      <c r="AF5408" s="8" t="s">
        <v>17654</v>
      </c>
      <c r="AG5408" s="8" t="s">
        <v>17655</v>
      </c>
      <c r="AH5408" s="8" t="s">
        <v>14270</v>
      </c>
      <c r="AI5408" s="8" t="s">
        <v>312</v>
      </c>
      <c r="AJ5408" s="8" t="s">
        <v>15790</v>
      </c>
      <c r="AK5408" s="112">
        <v>64</v>
      </c>
    </row>
    <row r="5409" spans="31:37" hidden="1" x14ac:dyDescent="0.35">
      <c r="AE5409" s="8" t="s">
        <v>17656</v>
      </c>
      <c r="AF5409" s="8" t="s">
        <v>7805</v>
      </c>
      <c r="AG5409" s="8" t="s">
        <v>17657</v>
      </c>
      <c r="AH5409" s="8" t="s">
        <v>1275</v>
      </c>
      <c r="AI5409" s="8" t="s">
        <v>127</v>
      </c>
      <c r="AJ5409" s="8" t="s">
        <v>1770</v>
      </c>
      <c r="AK5409" s="112">
        <v>66</v>
      </c>
    </row>
    <row r="5410" spans="31:37" hidden="1" x14ac:dyDescent="0.35">
      <c r="AE5410" s="8" t="s">
        <v>17658</v>
      </c>
      <c r="AF5410" s="8" t="s">
        <v>17659</v>
      </c>
      <c r="AG5410" s="8" t="s">
        <v>17660</v>
      </c>
      <c r="AH5410" s="8" t="s">
        <v>4625</v>
      </c>
      <c r="AI5410" s="8" t="s">
        <v>16</v>
      </c>
      <c r="AJ5410" s="8" t="s">
        <v>4626</v>
      </c>
      <c r="AK5410" s="112">
        <v>31</v>
      </c>
    </row>
    <row r="5411" spans="31:37" hidden="1" x14ac:dyDescent="0.35">
      <c r="AE5411" s="8" t="s">
        <v>17661</v>
      </c>
      <c r="AF5411" s="8" t="s">
        <v>17662</v>
      </c>
      <c r="AH5411" s="8" t="s">
        <v>1682</v>
      </c>
      <c r="AI5411" s="8" t="s">
        <v>364</v>
      </c>
      <c r="AJ5411" s="8" t="s">
        <v>15251</v>
      </c>
      <c r="AK5411" s="112">
        <v>234</v>
      </c>
    </row>
    <row r="5412" spans="31:37" hidden="1" x14ac:dyDescent="0.35">
      <c r="AE5412" s="8" t="s">
        <v>17663</v>
      </c>
      <c r="AF5412" s="8" t="s">
        <v>17664</v>
      </c>
      <c r="AG5412" s="8" t="s">
        <v>17665</v>
      </c>
      <c r="AH5412" s="8" t="s">
        <v>1465</v>
      </c>
      <c r="AI5412" s="8" t="s">
        <v>391</v>
      </c>
      <c r="AJ5412" s="8" t="s">
        <v>1925</v>
      </c>
      <c r="AK5412" s="112">
        <v>98</v>
      </c>
    </row>
    <row r="5413" spans="31:37" hidden="1" x14ac:dyDescent="0.35">
      <c r="AE5413" s="8" t="s">
        <v>17666</v>
      </c>
      <c r="AF5413" s="8" t="s">
        <v>17667</v>
      </c>
      <c r="AG5413" s="8" t="s">
        <v>17668</v>
      </c>
      <c r="AH5413" s="8" t="s">
        <v>22</v>
      </c>
      <c r="AI5413" s="8" t="s">
        <v>22</v>
      </c>
      <c r="AJ5413" s="8" t="s">
        <v>17536</v>
      </c>
      <c r="AK5413" s="112">
        <v>268</v>
      </c>
    </row>
    <row r="5414" spans="31:37" hidden="1" x14ac:dyDescent="0.35">
      <c r="AE5414" s="8" t="s">
        <v>17669</v>
      </c>
      <c r="AF5414" s="8" t="s">
        <v>17670</v>
      </c>
      <c r="AG5414" s="8" t="s">
        <v>17671</v>
      </c>
      <c r="AH5414" s="8" t="s">
        <v>1839</v>
      </c>
      <c r="AI5414" s="8" t="s">
        <v>329</v>
      </c>
      <c r="AJ5414" s="8" t="s">
        <v>1840</v>
      </c>
      <c r="AK5414" s="112">
        <v>134</v>
      </c>
    </row>
    <row r="5415" spans="31:37" hidden="1" x14ac:dyDescent="0.35">
      <c r="AE5415" s="8" t="s">
        <v>17672</v>
      </c>
      <c r="AF5415" s="8" t="s">
        <v>17673</v>
      </c>
      <c r="AG5415" s="8" t="s">
        <v>17674</v>
      </c>
      <c r="AH5415" s="8" t="s">
        <v>329</v>
      </c>
      <c r="AI5415" s="8" t="s">
        <v>329</v>
      </c>
      <c r="AJ5415" s="8" t="s">
        <v>2827</v>
      </c>
      <c r="AK5415" s="112">
        <v>326</v>
      </c>
    </row>
    <row r="5416" spans="31:37" hidden="1" x14ac:dyDescent="0.35">
      <c r="AE5416" s="8" t="s">
        <v>17675</v>
      </c>
      <c r="AF5416" s="8" t="s">
        <v>17676</v>
      </c>
      <c r="AG5416" s="8" t="s">
        <v>17677</v>
      </c>
      <c r="AH5416" s="8" t="s">
        <v>1275</v>
      </c>
      <c r="AI5416" s="8" t="s">
        <v>127</v>
      </c>
      <c r="AJ5416" s="8" t="s">
        <v>1276</v>
      </c>
      <c r="AK5416" s="112">
        <v>115</v>
      </c>
    </row>
    <row r="5417" spans="31:37" hidden="1" x14ac:dyDescent="0.35">
      <c r="AE5417" s="8" t="s">
        <v>17678</v>
      </c>
      <c r="AF5417" s="8" t="s">
        <v>17679</v>
      </c>
      <c r="AG5417" s="8" t="s">
        <v>17680</v>
      </c>
      <c r="AH5417" s="8" t="s">
        <v>1732</v>
      </c>
      <c r="AI5417" s="8" t="s">
        <v>275</v>
      </c>
      <c r="AJ5417" s="8" t="s">
        <v>639</v>
      </c>
      <c r="AK5417" s="112">
        <v>178</v>
      </c>
    </row>
    <row r="5418" spans="31:37" hidden="1" x14ac:dyDescent="0.35">
      <c r="AE5418" s="8" t="s">
        <v>17681</v>
      </c>
      <c r="AF5418" s="8" t="s">
        <v>17682</v>
      </c>
      <c r="AG5418" s="8" t="s">
        <v>17680</v>
      </c>
      <c r="AH5418" s="8" t="s">
        <v>1732</v>
      </c>
      <c r="AI5418" s="8" t="s">
        <v>275</v>
      </c>
      <c r="AJ5418" s="8" t="s">
        <v>639</v>
      </c>
      <c r="AK5418" s="112">
        <v>156</v>
      </c>
    </row>
    <row r="5419" spans="31:37" hidden="1" x14ac:dyDescent="0.35">
      <c r="AE5419" s="8" t="s">
        <v>17683</v>
      </c>
      <c r="AF5419" s="8" t="s">
        <v>17684</v>
      </c>
      <c r="AG5419" s="8" t="s">
        <v>17685</v>
      </c>
      <c r="AH5419" s="8" t="s">
        <v>920</v>
      </c>
      <c r="AI5419" s="8" t="s">
        <v>22</v>
      </c>
      <c r="AJ5419" s="8" t="s">
        <v>921</v>
      </c>
      <c r="AK5419" s="112">
        <v>58</v>
      </c>
    </row>
    <row r="5420" spans="31:37" hidden="1" x14ac:dyDescent="0.35">
      <c r="AE5420" s="8" t="s">
        <v>17686</v>
      </c>
      <c r="AF5420" s="8" t="s">
        <v>17687</v>
      </c>
      <c r="AG5420" s="8" t="s">
        <v>17688</v>
      </c>
      <c r="AH5420" s="8" t="s">
        <v>22</v>
      </c>
      <c r="AI5420" s="8" t="s">
        <v>22</v>
      </c>
      <c r="AJ5420" s="8" t="s">
        <v>28</v>
      </c>
      <c r="AK5420" s="112">
        <v>355</v>
      </c>
    </row>
    <row r="5421" spans="31:37" hidden="1" x14ac:dyDescent="0.35">
      <c r="AE5421" s="8" t="s">
        <v>17689</v>
      </c>
      <c r="AF5421" s="8" t="s">
        <v>6957</v>
      </c>
      <c r="AG5421" s="8" t="s">
        <v>6958</v>
      </c>
      <c r="AH5421" s="8" t="s">
        <v>126</v>
      </c>
      <c r="AI5421" s="8" t="s">
        <v>127</v>
      </c>
      <c r="AJ5421" s="8" t="s">
        <v>359</v>
      </c>
      <c r="AK5421" s="112">
        <v>79</v>
      </c>
    </row>
    <row r="5422" spans="31:37" hidden="1" x14ac:dyDescent="0.35">
      <c r="AE5422" s="8" t="s">
        <v>17690</v>
      </c>
      <c r="AF5422" s="8" t="s">
        <v>17691</v>
      </c>
      <c r="AG5422" s="8" t="s">
        <v>17692</v>
      </c>
      <c r="AH5422" s="8" t="s">
        <v>687</v>
      </c>
      <c r="AI5422" s="8" t="s">
        <v>34</v>
      </c>
      <c r="AJ5422" s="8" t="s">
        <v>2060</v>
      </c>
      <c r="AK5422" s="112">
        <v>106</v>
      </c>
    </row>
    <row r="5423" spans="31:37" hidden="1" x14ac:dyDescent="0.35">
      <c r="AE5423" s="8" t="s">
        <v>17693</v>
      </c>
      <c r="AF5423" s="8" t="s">
        <v>7131</v>
      </c>
      <c r="AG5423" s="8" t="s">
        <v>7132</v>
      </c>
      <c r="AH5423" s="8" t="s">
        <v>2326</v>
      </c>
      <c r="AI5423" s="8" t="s">
        <v>115</v>
      </c>
      <c r="AJ5423" s="8" t="s">
        <v>2766</v>
      </c>
      <c r="AK5423" s="112">
        <v>74</v>
      </c>
    </row>
    <row r="5424" spans="31:37" hidden="1" x14ac:dyDescent="0.35">
      <c r="AE5424" s="8" t="s">
        <v>17694</v>
      </c>
      <c r="AF5424" s="8" t="s">
        <v>17695</v>
      </c>
      <c r="AG5424" s="8" t="s">
        <v>17696</v>
      </c>
      <c r="AH5424" s="8" t="s">
        <v>13615</v>
      </c>
      <c r="AI5424" s="8" t="s">
        <v>69</v>
      </c>
      <c r="AJ5424" s="8" t="s">
        <v>13616</v>
      </c>
      <c r="AK5424" s="112">
        <v>31</v>
      </c>
    </row>
    <row r="5425" spans="31:37" hidden="1" x14ac:dyDescent="0.35">
      <c r="AE5425" s="8" t="s">
        <v>17697</v>
      </c>
      <c r="AF5425" s="8" t="s">
        <v>17698</v>
      </c>
      <c r="AG5425" s="8" t="s">
        <v>17699</v>
      </c>
      <c r="AH5425" s="8" t="s">
        <v>126</v>
      </c>
      <c r="AI5425" s="8" t="s">
        <v>127</v>
      </c>
      <c r="AJ5425" s="8" t="s">
        <v>3012</v>
      </c>
      <c r="AK5425" s="112">
        <v>238</v>
      </c>
    </row>
    <row r="5426" spans="31:37" hidden="1" x14ac:dyDescent="0.35">
      <c r="AE5426" s="8" t="s">
        <v>17700</v>
      </c>
      <c r="AF5426" s="8" t="s">
        <v>17701</v>
      </c>
      <c r="AG5426" s="8" t="s">
        <v>17702</v>
      </c>
      <c r="AH5426" s="8" t="s">
        <v>1339</v>
      </c>
      <c r="AI5426" s="8" t="s">
        <v>115</v>
      </c>
      <c r="AJ5426" s="8" t="s">
        <v>1340</v>
      </c>
      <c r="AK5426" s="112">
        <v>49</v>
      </c>
    </row>
    <row r="5427" spans="31:37" hidden="1" x14ac:dyDescent="0.35">
      <c r="AE5427" s="8" t="s">
        <v>17703</v>
      </c>
      <c r="AF5427" s="8" t="s">
        <v>17704</v>
      </c>
      <c r="AG5427" s="8" t="s">
        <v>17705</v>
      </c>
      <c r="AH5427" s="8" t="s">
        <v>236</v>
      </c>
      <c r="AI5427" s="8" t="s">
        <v>236</v>
      </c>
      <c r="AJ5427" s="8" t="s">
        <v>237</v>
      </c>
      <c r="AK5427" s="112">
        <v>230</v>
      </c>
    </row>
    <row r="5428" spans="31:37" hidden="1" x14ac:dyDescent="0.35">
      <c r="AE5428" s="8" t="s">
        <v>17706</v>
      </c>
      <c r="AF5428" s="8" t="s">
        <v>17707</v>
      </c>
      <c r="AG5428" s="8" t="s">
        <v>17708</v>
      </c>
      <c r="AH5428" s="8" t="s">
        <v>200</v>
      </c>
      <c r="AI5428" s="8" t="s">
        <v>34</v>
      </c>
      <c r="AJ5428" s="8" t="s">
        <v>900</v>
      </c>
      <c r="AK5428" s="112">
        <v>269</v>
      </c>
    </row>
    <row r="5429" spans="31:37" hidden="1" x14ac:dyDescent="0.35">
      <c r="AE5429" s="8" t="s">
        <v>17709</v>
      </c>
      <c r="AF5429" s="8" t="s">
        <v>5645</v>
      </c>
      <c r="AG5429" s="8" t="s">
        <v>17710</v>
      </c>
      <c r="AH5429" s="8" t="s">
        <v>1409</v>
      </c>
      <c r="AI5429" s="8" t="s">
        <v>22</v>
      </c>
      <c r="AJ5429" s="8" t="s">
        <v>1410</v>
      </c>
      <c r="AK5429" s="112">
        <v>74</v>
      </c>
    </row>
    <row r="5430" spans="31:37" hidden="1" x14ac:dyDescent="0.35">
      <c r="AE5430" s="8" t="s">
        <v>17711</v>
      </c>
      <c r="AF5430" s="8" t="s">
        <v>17712</v>
      </c>
      <c r="AG5430" s="8" t="s">
        <v>17713</v>
      </c>
      <c r="AH5430" s="8" t="s">
        <v>248</v>
      </c>
      <c r="AI5430" s="8" t="s">
        <v>127</v>
      </c>
      <c r="AJ5430" s="8" t="s">
        <v>249</v>
      </c>
      <c r="AK5430" s="112">
        <v>79</v>
      </c>
    </row>
    <row r="5431" spans="31:37" hidden="1" x14ac:dyDescent="0.35">
      <c r="AE5431" s="8" t="s">
        <v>17714</v>
      </c>
      <c r="AF5431" s="8" t="s">
        <v>17715</v>
      </c>
      <c r="AG5431" s="8" t="s">
        <v>17716</v>
      </c>
      <c r="AH5431" s="8" t="s">
        <v>126</v>
      </c>
      <c r="AI5431" s="8" t="s">
        <v>127</v>
      </c>
      <c r="AJ5431" s="8" t="s">
        <v>5731</v>
      </c>
      <c r="AK5431" s="112">
        <v>87</v>
      </c>
    </row>
    <row r="5432" spans="31:37" hidden="1" x14ac:dyDescent="0.35">
      <c r="AE5432" s="8" t="s">
        <v>17717</v>
      </c>
      <c r="AF5432" s="8" t="s">
        <v>17718</v>
      </c>
      <c r="AG5432" s="8" t="s">
        <v>17719</v>
      </c>
      <c r="AH5432" s="8" t="s">
        <v>22</v>
      </c>
      <c r="AI5432" s="8" t="s">
        <v>22</v>
      </c>
      <c r="AJ5432" s="8" t="s">
        <v>507</v>
      </c>
      <c r="AK5432" s="112">
        <v>144</v>
      </c>
    </row>
    <row r="5433" spans="31:37" hidden="1" x14ac:dyDescent="0.35">
      <c r="AE5433" s="8" t="s">
        <v>17720</v>
      </c>
      <c r="AF5433" s="8" t="s">
        <v>17721</v>
      </c>
      <c r="AG5433" s="8" t="s">
        <v>17722</v>
      </c>
      <c r="AH5433" s="8" t="s">
        <v>1377</v>
      </c>
      <c r="AI5433" s="8" t="s">
        <v>747</v>
      </c>
      <c r="AJ5433" s="8" t="s">
        <v>1378</v>
      </c>
      <c r="AK5433" s="112">
        <v>30</v>
      </c>
    </row>
    <row r="5434" spans="31:37" hidden="1" x14ac:dyDescent="0.35">
      <c r="AE5434" s="8" t="s">
        <v>17723</v>
      </c>
      <c r="AF5434" s="8" t="s">
        <v>17724</v>
      </c>
      <c r="AG5434" s="8" t="s">
        <v>17725</v>
      </c>
      <c r="AH5434" s="8" t="s">
        <v>4440</v>
      </c>
      <c r="AI5434" s="8" t="s">
        <v>312</v>
      </c>
      <c r="AJ5434" s="8" t="s">
        <v>4441</v>
      </c>
      <c r="AK5434" s="112">
        <v>41</v>
      </c>
    </row>
    <row r="5435" spans="31:37" hidden="1" x14ac:dyDescent="0.35">
      <c r="AE5435" s="8" t="s">
        <v>17726</v>
      </c>
      <c r="AF5435" s="8" t="s">
        <v>17727</v>
      </c>
      <c r="AG5435" s="8" t="s">
        <v>17727</v>
      </c>
      <c r="AH5435" s="8" t="s">
        <v>1275</v>
      </c>
      <c r="AI5435" s="8" t="s">
        <v>127</v>
      </c>
      <c r="AJ5435" s="8" t="s">
        <v>1721</v>
      </c>
      <c r="AK5435" s="112">
        <v>91</v>
      </c>
    </row>
    <row r="5436" spans="31:37" hidden="1" x14ac:dyDescent="0.35">
      <c r="AE5436" s="8" t="s">
        <v>17728</v>
      </c>
      <c r="AF5436" s="8" t="s">
        <v>17729</v>
      </c>
      <c r="AG5436" s="8" t="s">
        <v>17730</v>
      </c>
      <c r="AH5436" s="8" t="s">
        <v>22</v>
      </c>
      <c r="AI5436" s="8" t="s">
        <v>22</v>
      </c>
      <c r="AJ5436" s="8" t="s">
        <v>293</v>
      </c>
      <c r="AK5436" s="112">
        <v>95</v>
      </c>
    </row>
    <row r="5437" spans="31:37" hidden="1" x14ac:dyDescent="0.35">
      <c r="AE5437" s="8" t="s">
        <v>17731</v>
      </c>
      <c r="AF5437" s="8" t="s">
        <v>17732</v>
      </c>
      <c r="AG5437" s="8" t="s">
        <v>17733</v>
      </c>
      <c r="AH5437" s="8" t="s">
        <v>22</v>
      </c>
      <c r="AI5437" s="8" t="s">
        <v>22</v>
      </c>
      <c r="AJ5437" s="8" t="s">
        <v>53</v>
      </c>
      <c r="AK5437" s="112">
        <v>66</v>
      </c>
    </row>
    <row r="5438" spans="31:37" hidden="1" x14ac:dyDescent="0.35">
      <c r="AE5438" s="8" t="s">
        <v>17734</v>
      </c>
      <c r="AF5438" s="8" t="s">
        <v>17735</v>
      </c>
      <c r="AG5438" s="8" t="s">
        <v>17736</v>
      </c>
      <c r="AH5438" s="8" t="s">
        <v>2075</v>
      </c>
      <c r="AI5438" s="8" t="s">
        <v>275</v>
      </c>
      <c r="AJ5438" s="8" t="s">
        <v>5638</v>
      </c>
      <c r="AK5438" s="112">
        <v>112</v>
      </c>
    </row>
    <row r="5439" spans="31:37" hidden="1" x14ac:dyDescent="0.35">
      <c r="AE5439" s="8" t="s">
        <v>17737</v>
      </c>
      <c r="AF5439" s="8" t="s">
        <v>17738</v>
      </c>
      <c r="AG5439" s="8" t="s">
        <v>3601</v>
      </c>
      <c r="AH5439" s="8" t="s">
        <v>2512</v>
      </c>
      <c r="AI5439" s="8" t="s">
        <v>734</v>
      </c>
      <c r="AJ5439" s="8" t="s">
        <v>16925</v>
      </c>
      <c r="AK5439" s="112">
        <v>124</v>
      </c>
    </row>
    <row r="5440" spans="31:37" hidden="1" x14ac:dyDescent="0.35">
      <c r="AE5440" s="8" t="s">
        <v>17739</v>
      </c>
      <c r="AF5440" s="8" t="s">
        <v>17740</v>
      </c>
      <c r="AG5440" s="8" t="s">
        <v>17741</v>
      </c>
      <c r="AH5440" s="8" t="s">
        <v>22</v>
      </c>
      <c r="AI5440" s="8" t="s">
        <v>22</v>
      </c>
      <c r="AJ5440" s="8" t="s">
        <v>1548</v>
      </c>
      <c r="AK5440" s="112">
        <v>79</v>
      </c>
    </row>
    <row r="5441" spans="31:37" hidden="1" x14ac:dyDescent="0.35">
      <c r="AE5441" s="8" t="s">
        <v>17742</v>
      </c>
      <c r="AF5441" s="8" t="s">
        <v>17743</v>
      </c>
      <c r="AG5441" s="8" t="s">
        <v>17744</v>
      </c>
      <c r="AH5441" s="8" t="s">
        <v>22</v>
      </c>
      <c r="AI5441" s="8" t="s">
        <v>22</v>
      </c>
      <c r="AJ5441" s="8" t="s">
        <v>17745</v>
      </c>
      <c r="AK5441" s="112">
        <v>77</v>
      </c>
    </row>
    <row r="5442" spans="31:37" hidden="1" x14ac:dyDescent="0.35">
      <c r="AE5442" s="8" t="s">
        <v>17746</v>
      </c>
      <c r="AF5442" s="8" t="s">
        <v>17747</v>
      </c>
      <c r="AG5442" s="8" t="s">
        <v>17748</v>
      </c>
      <c r="AH5442" s="8" t="s">
        <v>22</v>
      </c>
      <c r="AI5442" s="8" t="s">
        <v>22</v>
      </c>
      <c r="AJ5442" s="8" t="s">
        <v>1304</v>
      </c>
      <c r="AK5442" s="112">
        <v>48</v>
      </c>
    </row>
    <row r="5443" spans="31:37" hidden="1" x14ac:dyDescent="0.35">
      <c r="AE5443" s="8" t="s">
        <v>17749</v>
      </c>
      <c r="AF5443" s="8" t="s">
        <v>17750</v>
      </c>
      <c r="AG5443" s="8" t="s">
        <v>17751</v>
      </c>
      <c r="AH5443" s="8" t="s">
        <v>22</v>
      </c>
      <c r="AI5443" s="8" t="s">
        <v>22</v>
      </c>
      <c r="AJ5443" s="8" t="s">
        <v>1304</v>
      </c>
      <c r="AK5443" s="112">
        <v>40</v>
      </c>
    </row>
    <row r="5444" spans="31:37" hidden="1" x14ac:dyDescent="0.35">
      <c r="AE5444" s="8" t="s">
        <v>17752</v>
      </c>
      <c r="AF5444" s="8" t="s">
        <v>17753</v>
      </c>
      <c r="AG5444" s="8" t="s">
        <v>17754</v>
      </c>
      <c r="AH5444" s="8" t="s">
        <v>22</v>
      </c>
      <c r="AI5444" s="8" t="s">
        <v>22</v>
      </c>
      <c r="AJ5444" s="8" t="s">
        <v>1265</v>
      </c>
      <c r="AK5444" s="112">
        <v>66</v>
      </c>
    </row>
    <row r="5445" spans="31:37" hidden="1" x14ac:dyDescent="0.35">
      <c r="AE5445" s="8" t="s">
        <v>17755</v>
      </c>
      <c r="AF5445" s="8" t="s">
        <v>17756</v>
      </c>
      <c r="AG5445" s="8" t="s">
        <v>17757</v>
      </c>
      <c r="AH5445" s="8" t="s">
        <v>22</v>
      </c>
      <c r="AI5445" s="8" t="s">
        <v>22</v>
      </c>
      <c r="AJ5445" s="8" t="s">
        <v>2115</v>
      </c>
      <c r="AK5445" s="112">
        <v>130</v>
      </c>
    </row>
    <row r="5446" spans="31:37" hidden="1" x14ac:dyDescent="0.35">
      <c r="AE5446" s="8" t="s">
        <v>17758</v>
      </c>
      <c r="AF5446" s="8" t="s">
        <v>17759</v>
      </c>
      <c r="AG5446" s="8" t="s">
        <v>17760</v>
      </c>
      <c r="AH5446" s="8" t="s">
        <v>22</v>
      </c>
      <c r="AI5446" s="8" t="s">
        <v>22</v>
      </c>
      <c r="AJ5446" s="8" t="s">
        <v>1304</v>
      </c>
      <c r="AK5446" s="112">
        <v>72</v>
      </c>
    </row>
    <row r="5447" spans="31:37" hidden="1" x14ac:dyDescent="0.35">
      <c r="AE5447" s="8" t="s">
        <v>17761</v>
      </c>
      <c r="AF5447" s="8" t="s">
        <v>17762</v>
      </c>
      <c r="AG5447" s="8" t="s">
        <v>17763</v>
      </c>
      <c r="AH5447" s="8" t="s">
        <v>2816</v>
      </c>
      <c r="AI5447" s="8" t="s">
        <v>115</v>
      </c>
      <c r="AJ5447" s="8" t="s">
        <v>1826</v>
      </c>
      <c r="AK5447" s="112">
        <v>167</v>
      </c>
    </row>
    <row r="5448" spans="31:37" hidden="1" x14ac:dyDescent="0.35">
      <c r="AE5448" s="8" t="s">
        <v>17764</v>
      </c>
      <c r="AF5448" s="8" t="s">
        <v>17765</v>
      </c>
      <c r="AG5448" s="8" t="s">
        <v>17766</v>
      </c>
      <c r="AH5448" s="8" t="s">
        <v>1365</v>
      </c>
      <c r="AI5448" s="8" t="s">
        <v>1366</v>
      </c>
      <c r="AJ5448" s="8" t="s">
        <v>1367</v>
      </c>
      <c r="AK5448" s="112">
        <v>72</v>
      </c>
    </row>
    <row r="5449" spans="31:37" hidden="1" x14ac:dyDescent="0.35">
      <c r="AE5449" s="8" t="s">
        <v>17767</v>
      </c>
      <c r="AF5449" s="8" t="s">
        <v>17768</v>
      </c>
      <c r="AG5449" s="8" t="s">
        <v>17769</v>
      </c>
      <c r="AH5449" s="8" t="s">
        <v>22</v>
      </c>
      <c r="AI5449" s="8" t="s">
        <v>22</v>
      </c>
      <c r="AJ5449" s="8" t="s">
        <v>431</v>
      </c>
      <c r="AK5449" s="112">
        <v>69</v>
      </c>
    </row>
    <row r="5450" spans="31:37" hidden="1" x14ac:dyDescent="0.35">
      <c r="AE5450" s="8" t="s">
        <v>17770</v>
      </c>
      <c r="AF5450" s="8" t="s">
        <v>17771</v>
      </c>
      <c r="AG5450" s="8" t="s">
        <v>17772</v>
      </c>
      <c r="AH5450" s="8" t="s">
        <v>200</v>
      </c>
      <c r="AI5450" s="8" t="s">
        <v>34</v>
      </c>
      <c r="AJ5450" s="8" t="s">
        <v>307</v>
      </c>
      <c r="AK5450" s="112">
        <v>82</v>
      </c>
    </row>
    <row r="5451" spans="31:37" hidden="1" x14ac:dyDescent="0.35">
      <c r="AE5451" s="8" t="s">
        <v>17773</v>
      </c>
      <c r="AF5451" s="8" t="s">
        <v>17774</v>
      </c>
      <c r="AG5451" s="8" t="s">
        <v>17775</v>
      </c>
      <c r="AH5451" s="8" t="s">
        <v>200</v>
      </c>
      <c r="AI5451" s="8" t="s">
        <v>34</v>
      </c>
      <c r="AJ5451" s="8" t="s">
        <v>1707</v>
      </c>
      <c r="AK5451" s="112">
        <v>135</v>
      </c>
    </row>
    <row r="5452" spans="31:37" hidden="1" x14ac:dyDescent="0.35">
      <c r="AE5452" s="8" t="s">
        <v>17776</v>
      </c>
      <c r="AF5452" s="8" t="s">
        <v>17777</v>
      </c>
      <c r="AG5452" s="8" t="s">
        <v>17778</v>
      </c>
      <c r="AH5452" s="8" t="s">
        <v>1355</v>
      </c>
      <c r="AI5452" s="8" t="s">
        <v>811</v>
      </c>
      <c r="AJ5452" s="8" t="s">
        <v>4046</v>
      </c>
      <c r="AK5452" s="112">
        <v>59</v>
      </c>
    </row>
    <row r="5453" spans="31:37" hidden="1" x14ac:dyDescent="0.35">
      <c r="AE5453" s="8" t="s">
        <v>17779</v>
      </c>
      <c r="AF5453" s="8" t="s">
        <v>17780</v>
      </c>
      <c r="AH5453" s="8" t="s">
        <v>2266</v>
      </c>
      <c r="AI5453" s="8" t="s">
        <v>22</v>
      </c>
      <c r="AJ5453" s="8" t="s">
        <v>2267</v>
      </c>
      <c r="AK5453" s="112">
        <v>226</v>
      </c>
    </row>
    <row r="5454" spans="31:37" hidden="1" x14ac:dyDescent="0.35">
      <c r="AE5454" s="8" t="s">
        <v>17781</v>
      </c>
      <c r="AF5454" s="8" t="s">
        <v>17782</v>
      </c>
      <c r="AG5454" s="8" t="s">
        <v>17783</v>
      </c>
      <c r="AH5454" s="8" t="s">
        <v>1820</v>
      </c>
      <c r="AI5454" s="8" t="s">
        <v>82</v>
      </c>
      <c r="AJ5454" s="8" t="s">
        <v>1821</v>
      </c>
      <c r="AK5454" s="112">
        <v>42</v>
      </c>
    </row>
    <row r="5455" spans="31:37" hidden="1" x14ac:dyDescent="0.35">
      <c r="AE5455" s="8" t="s">
        <v>17784</v>
      </c>
      <c r="AF5455" s="8" t="s">
        <v>17785</v>
      </c>
      <c r="AH5455" s="8" t="s">
        <v>939</v>
      </c>
      <c r="AI5455" s="8" t="s">
        <v>115</v>
      </c>
      <c r="AJ5455" s="8" t="s">
        <v>6154</v>
      </c>
      <c r="AK5455" s="112">
        <v>231</v>
      </c>
    </row>
    <row r="5456" spans="31:37" hidden="1" x14ac:dyDescent="0.35">
      <c r="AE5456" s="8" t="s">
        <v>17786</v>
      </c>
      <c r="AF5456" s="8" t="s">
        <v>17787</v>
      </c>
      <c r="AG5456" s="8" t="s">
        <v>17788</v>
      </c>
      <c r="AH5456" s="8" t="s">
        <v>939</v>
      </c>
      <c r="AI5456" s="8" t="s">
        <v>115</v>
      </c>
      <c r="AJ5456" s="8" t="s">
        <v>940</v>
      </c>
      <c r="AK5456" s="112">
        <v>193</v>
      </c>
    </row>
    <row r="5457" spans="31:37" hidden="1" x14ac:dyDescent="0.35">
      <c r="AE5457" s="8" t="s">
        <v>17789</v>
      </c>
      <c r="AF5457" s="8" t="s">
        <v>17790</v>
      </c>
      <c r="AG5457" s="8" t="s">
        <v>17791</v>
      </c>
      <c r="AH5457" s="8" t="s">
        <v>1355</v>
      </c>
      <c r="AI5457" s="8" t="s">
        <v>811</v>
      </c>
      <c r="AJ5457" s="8" t="s">
        <v>1356</v>
      </c>
      <c r="AK5457" s="112">
        <v>87</v>
      </c>
    </row>
    <row r="5458" spans="31:37" hidden="1" x14ac:dyDescent="0.35">
      <c r="AE5458" s="8" t="s">
        <v>17792</v>
      </c>
      <c r="AF5458" s="8" t="s">
        <v>17793</v>
      </c>
      <c r="AG5458" s="8" t="s">
        <v>17794</v>
      </c>
      <c r="AH5458" s="8" t="s">
        <v>401</v>
      </c>
      <c r="AI5458" s="8" t="s">
        <v>134</v>
      </c>
      <c r="AJ5458" s="8" t="s">
        <v>3015</v>
      </c>
      <c r="AK5458" s="112">
        <v>35</v>
      </c>
    </row>
    <row r="5459" spans="31:37" hidden="1" x14ac:dyDescent="0.35">
      <c r="AE5459" s="8" t="s">
        <v>17795</v>
      </c>
      <c r="AF5459" s="8" t="s">
        <v>17796</v>
      </c>
      <c r="AG5459" s="8" t="s">
        <v>17796</v>
      </c>
      <c r="AH5459" s="8" t="s">
        <v>329</v>
      </c>
      <c r="AI5459" s="8" t="s">
        <v>329</v>
      </c>
      <c r="AJ5459" s="8" t="s">
        <v>534</v>
      </c>
      <c r="AK5459" s="112">
        <v>69</v>
      </c>
    </row>
    <row r="5460" spans="31:37" hidden="1" x14ac:dyDescent="0.35">
      <c r="AE5460" s="8" t="s">
        <v>17797</v>
      </c>
      <c r="AF5460" s="8" t="s">
        <v>17798</v>
      </c>
      <c r="AG5460" s="8" t="s">
        <v>16729</v>
      </c>
      <c r="AH5460" s="8" t="s">
        <v>81</v>
      </c>
      <c r="AI5460" s="8" t="s">
        <v>82</v>
      </c>
      <c r="AJ5460" s="8" t="s">
        <v>17799</v>
      </c>
      <c r="AK5460" s="112">
        <v>228</v>
      </c>
    </row>
    <row r="5461" spans="31:37" hidden="1" x14ac:dyDescent="0.35">
      <c r="AE5461" s="8" t="s">
        <v>17800</v>
      </c>
      <c r="AF5461" s="8" t="s">
        <v>17801</v>
      </c>
      <c r="AG5461" s="8" t="s">
        <v>17802</v>
      </c>
      <c r="AH5461" s="8" t="s">
        <v>2464</v>
      </c>
      <c r="AI5461" s="8" t="s">
        <v>2465</v>
      </c>
      <c r="AJ5461" s="8" t="s">
        <v>2466</v>
      </c>
      <c r="AK5461" s="112">
        <v>141</v>
      </c>
    </row>
    <row r="5462" spans="31:37" hidden="1" x14ac:dyDescent="0.35">
      <c r="AE5462" s="8" t="s">
        <v>17803</v>
      </c>
      <c r="AF5462" s="8" t="s">
        <v>17804</v>
      </c>
      <c r="AG5462" s="8" t="s">
        <v>17805</v>
      </c>
      <c r="AH5462" s="8" t="s">
        <v>329</v>
      </c>
      <c r="AI5462" s="8" t="s">
        <v>329</v>
      </c>
      <c r="AJ5462" s="8" t="s">
        <v>8928</v>
      </c>
      <c r="AK5462" s="112">
        <v>99</v>
      </c>
    </row>
    <row r="5463" spans="31:37" hidden="1" x14ac:dyDescent="0.35">
      <c r="AE5463" s="8" t="s">
        <v>17806</v>
      </c>
      <c r="AF5463" s="8" t="s">
        <v>17807</v>
      </c>
      <c r="AG5463" s="8" t="s">
        <v>17808</v>
      </c>
      <c r="AH5463" s="8" t="s">
        <v>939</v>
      </c>
      <c r="AI5463" s="8" t="s">
        <v>115</v>
      </c>
      <c r="AJ5463" s="8" t="s">
        <v>6154</v>
      </c>
      <c r="AK5463" s="112">
        <v>163</v>
      </c>
    </row>
    <row r="5464" spans="31:37" hidden="1" x14ac:dyDescent="0.35">
      <c r="AE5464" s="8" t="s">
        <v>17809</v>
      </c>
      <c r="AF5464" s="8" t="s">
        <v>17810</v>
      </c>
      <c r="AG5464" s="8" t="s">
        <v>17811</v>
      </c>
      <c r="AH5464" s="8" t="s">
        <v>1994</v>
      </c>
      <c r="AI5464" s="8" t="s">
        <v>34</v>
      </c>
      <c r="AJ5464" s="8" t="s">
        <v>1995</v>
      </c>
      <c r="AK5464" s="112">
        <v>74</v>
      </c>
    </row>
    <row r="5465" spans="31:37" hidden="1" x14ac:dyDescent="0.35">
      <c r="AE5465" s="8" t="s">
        <v>17812</v>
      </c>
      <c r="AF5465" s="8" t="s">
        <v>17813</v>
      </c>
      <c r="AG5465" s="8" t="s">
        <v>17814</v>
      </c>
      <c r="AH5465" s="8" t="s">
        <v>34</v>
      </c>
      <c r="AI5465" s="8" t="s">
        <v>34</v>
      </c>
      <c r="AJ5465" s="8" t="s">
        <v>1245</v>
      </c>
      <c r="AK5465" s="112">
        <v>119</v>
      </c>
    </row>
    <row r="5466" spans="31:37" hidden="1" x14ac:dyDescent="0.35">
      <c r="AE5466" s="8" t="s">
        <v>17815</v>
      </c>
      <c r="AF5466" s="8" t="s">
        <v>17816</v>
      </c>
      <c r="AG5466" s="8" t="s">
        <v>17817</v>
      </c>
      <c r="AH5466" s="8" t="s">
        <v>200</v>
      </c>
      <c r="AI5466" s="8" t="s">
        <v>34</v>
      </c>
      <c r="AJ5466" s="8" t="s">
        <v>1048</v>
      </c>
      <c r="AK5466" s="112">
        <v>143</v>
      </c>
    </row>
    <row r="5467" spans="31:37" hidden="1" x14ac:dyDescent="0.35">
      <c r="AE5467" s="8" t="s">
        <v>17818</v>
      </c>
      <c r="AF5467" s="8" t="s">
        <v>17819</v>
      </c>
      <c r="AG5467" s="8" t="s">
        <v>17820</v>
      </c>
      <c r="AH5467" s="8" t="s">
        <v>12007</v>
      </c>
      <c r="AI5467" s="8" t="s">
        <v>22</v>
      </c>
      <c r="AJ5467" s="8" t="s">
        <v>12008</v>
      </c>
      <c r="AK5467" s="112">
        <v>314</v>
      </c>
    </row>
    <row r="5468" spans="31:37" hidden="1" x14ac:dyDescent="0.35">
      <c r="AE5468" s="8" t="s">
        <v>17821</v>
      </c>
      <c r="AF5468" s="8" t="s">
        <v>17822</v>
      </c>
      <c r="AG5468" s="8" t="s">
        <v>17823</v>
      </c>
      <c r="AH5468" s="8" t="s">
        <v>2464</v>
      </c>
      <c r="AI5468" s="8" t="s">
        <v>2465</v>
      </c>
      <c r="AJ5468" s="8" t="s">
        <v>3221</v>
      </c>
      <c r="AK5468" s="112">
        <v>45</v>
      </c>
    </row>
    <row r="5469" spans="31:37" hidden="1" x14ac:dyDescent="0.35">
      <c r="AE5469" s="8" t="s">
        <v>17824</v>
      </c>
      <c r="AF5469" s="8" t="s">
        <v>17825</v>
      </c>
      <c r="AG5469" s="8" t="s">
        <v>17826</v>
      </c>
      <c r="AH5469" s="8" t="s">
        <v>87</v>
      </c>
      <c r="AI5469" s="8" t="s">
        <v>22</v>
      </c>
      <c r="AJ5469" s="8" t="s">
        <v>1438</v>
      </c>
      <c r="AK5469" s="112">
        <v>80</v>
      </c>
    </row>
    <row r="5470" spans="31:37" hidden="1" x14ac:dyDescent="0.35">
      <c r="AE5470" s="8" t="s">
        <v>17827</v>
      </c>
      <c r="AF5470" s="8" t="s">
        <v>17828</v>
      </c>
      <c r="AG5470" s="8" t="s">
        <v>17829</v>
      </c>
      <c r="AH5470" s="8" t="s">
        <v>22</v>
      </c>
      <c r="AI5470" s="8" t="s">
        <v>22</v>
      </c>
      <c r="AJ5470" s="8" t="s">
        <v>387</v>
      </c>
      <c r="AK5470" s="112">
        <v>164</v>
      </c>
    </row>
    <row r="5471" spans="31:37" hidden="1" x14ac:dyDescent="0.35">
      <c r="AE5471" s="8" t="s">
        <v>17830</v>
      </c>
      <c r="AF5471" s="8" t="s">
        <v>17831</v>
      </c>
      <c r="AG5471" s="8" t="s">
        <v>17832</v>
      </c>
      <c r="AH5471" s="8" t="s">
        <v>21</v>
      </c>
      <c r="AI5471" s="8" t="s">
        <v>22</v>
      </c>
      <c r="AJ5471" s="8" t="s">
        <v>10631</v>
      </c>
      <c r="AK5471" s="112">
        <v>44</v>
      </c>
    </row>
    <row r="5472" spans="31:37" hidden="1" x14ac:dyDescent="0.35">
      <c r="AE5472" s="8" t="s">
        <v>17833</v>
      </c>
      <c r="AF5472" s="8" t="s">
        <v>17834</v>
      </c>
      <c r="AG5472" s="8" t="s">
        <v>15629</v>
      </c>
      <c r="AH5472" s="8" t="s">
        <v>1355</v>
      </c>
      <c r="AI5472" s="8" t="s">
        <v>811</v>
      </c>
      <c r="AJ5472" s="8" t="s">
        <v>5755</v>
      </c>
      <c r="AK5472" s="112">
        <v>232</v>
      </c>
    </row>
    <row r="5473" spans="31:37" hidden="1" x14ac:dyDescent="0.35">
      <c r="AE5473" s="8" t="s">
        <v>17835</v>
      </c>
      <c r="AF5473" s="8" t="s">
        <v>17836</v>
      </c>
      <c r="AG5473" s="8" t="s">
        <v>17837</v>
      </c>
      <c r="AH5473" s="8" t="s">
        <v>1465</v>
      </c>
      <c r="AI5473" s="8" t="s">
        <v>391</v>
      </c>
      <c r="AJ5473" s="8" t="s">
        <v>1466</v>
      </c>
      <c r="AK5473" s="112">
        <v>149</v>
      </c>
    </row>
    <row r="5474" spans="31:37" hidden="1" x14ac:dyDescent="0.35">
      <c r="AE5474" s="8" t="s">
        <v>17838</v>
      </c>
      <c r="AF5474" s="8" t="s">
        <v>17839</v>
      </c>
      <c r="AG5474" s="8" t="s">
        <v>17840</v>
      </c>
      <c r="AH5474" s="8" t="s">
        <v>329</v>
      </c>
      <c r="AI5474" s="8" t="s">
        <v>329</v>
      </c>
      <c r="AJ5474" s="8" t="s">
        <v>476</v>
      </c>
      <c r="AK5474" s="112">
        <v>272</v>
      </c>
    </row>
    <row r="5475" spans="31:37" hidden="1" x14ac:dyDescent="0.35">
      <c r="AE5475" s="8" t="s">
        <v>17841</v>
      </c>
      <c r="AF5475" s="8" t="s">
        <v>17842</v>
      </c>
      <c r="AG5475" s="8" t="s">
        <v>17843</v>
      </c>
      <c r="AH5475" s="8" t="s">
        <v>329</v>
      </c>
      <c r="AI5475" s="8" t="s">
        <v>329</v>
      </c>
      <c r="AJ5475" s="8" t="s">
        <v>476</v>
      </c>
      <c r="AK5475" s="112">
        <v>247</v>
      </c>
    </row>
    <row r="5476" spans="31:37" hidden="1" x14ac:dyDescent="0.35">
      <c r="AE5476" s="8" t="s">
        <v>17844</v>
      </c>
      <c r="AF5476" s="8" t="s">
        <v>17845</v>
      </c>
      <c r="AG5476" s="8" t="s">
        <v>17846</v>
      </c>
      <c r="AH5476" s="8" t="s">
        <v>329</v>
      </c>
      <c r="AI5476" s="8" t="s">
        <v>329</v>
      </c>
      <c r="AJ5476" s="8" t="s">
        <v>476</v>
      </c>
      <c r="AK5476" s="112">
        <v>122</v>
      </c>
    </row>
    <row r="5477" spans="31:37" hidden="1" x14ac:dyDescent="0.35">
      <c r="AE5477" s="8" t="s">
        <v>17847</v>
      </c>
      <c r="AF5477" s="8" t="s">
        <v>17848</v>
      </c>
      <c r="AG5477" s="8" t="s">
        <v>17849</v>
      </c>
      <c r="AH5477" s="8" t="s">
        <v>10285</v>
      </c>
      <c r="AI5477" s="8" t="s">
        <v>329</v>
      </c>
      <c r="AJ5477" s="8" t="s">
        <v>17850</v>
      </c>
      <c r="AK5477" s="112">
        <v>145</v>
      </c>
    </row>
    <row r="5478" spans="31:37" hidden="1" x14ac:dyDescent="0.35">
      <c r="AE5478" s="8" t="s">
        <v>17851</v>
      </c>
      <c r="AF5478" s="8" t="s">
        <v>17852</v>
      </c>
      <c r="AG5478" s="8" t="s">
        <v>17853</v>
      </c>
      <c r="AH5478" s="8" t="s">
        <v>2472</v>
      </c>
      <c r="AI5478" s="8" t="s">
        <v>127</v>
      </c>
      <c r="AJ5478" s="8" t="s">
        <v>2473</v>
      </c>
      <c r="AK5478" s="112">
        <v>71</v>
      </c>
    </row>
    <row r="5479" spans="31:37" hidden="1" x14ac:dyDescent="0.35">
      <c r="AE5479" s="8" t="s">
        <v>17854</v>
      </c>
      <c r="AF5479" s="8" t="s">
        <v>17855</v>
      </c>
      <c r="AG5479" s="8" t="s">
        <v>17856</v>
      </c>
      <c r="AH5479" s="8" t="s">
        <v>204</v>
      </c>
      <c r="AI5479" s="8" t="s">
        <v>205</v>
      </c>
      <c r="AJ5479" s="8" t="s">
        <v>1570</v>
      </c>
      <c r="AK5479" s="112">
        <v>124</v>
      </c>
    </row>
    <row r="5480" spans="31:37" hidden="1" x14ac:dyDescent="0.35">
      <c r="AE5480" s="8" t="s">
        <v>17857</v>
      </c>
      <c r="AF5480" s="8" t="s">
        <v>17858</v>
      </c>
      <c r="AG5480" s="8" t="s">
        <v>17859</v>
      </c>
      <c r="AH5480" s="8" t="s">
        <v>12376</v>
      </c>
      <c r="AI5480" s="8" t="s">
        <v>205</v>
      </c>
      <c r="AJ5480" s="8" t="s">
        <v>17860</v>
      </c>
      <c r="AK5480" s="112">
        <v>113</v>
      </c>
    </row>
    <row r="5481" spans="31:37" hidden="1" x14ac:dyDescent="0.35">
      <c r="AE5481" s="8" t="s">
        <v>17861</v>
      </c>
      <c r="AF5481" s="8" t="s">
        <v>17862</v>
      </c>
      <c r="AG5481" s="8" t="s">
        <v>17863</v>
      </c>
      <c r="AH5481" s="8" t="s">
        <v>22</v>
      </c>
      <c r="AI5481" s="8" t="s">
        <v>22</v>
      </c>
      <c r="AJ5481" s="8" t="s">
        <v>17864</v>
      </c>
      <c r="AK5481" s="112">
        <v>123</v>
      </c>
    </row>
    <row r="5482" spans="31:37" hidden="1" x14ac:dyDescent="0.35">
      <c r="AE5482" s="8" t="s">
        <v>17865</v>
      </c>
      <c r="AF5482" s="8" t="s">
        <v>4855</v>
      </c>
      <c r="AG5482" s="8" t="s">
        <v>17866</v>
      </c>
      <c r="AH5482" s="8" t="s">
        <v>126</v>
      </c>
      <c r="AI5482" s="8" t="s">
        <v>127</v>
      </c>
      <c r="AJ5482" s="8" t="s">
        <v>3012</v>
      </c>
      <c r="AK5482" s="112">
        <v>229</v>
      </c>
    </row>
    <row r="5483" spans="31:37" hidden="1" x14ac:dyDescent="0.35">
      <c r="AE5483" s="8" t="s">
        <v>17867</v>
      </c>
      <c r="AF5483" s="8" t="s">
        <v>17868</v>
      </c>
      <c r="AG5483" s="8" t="s">
        <v>17869</v>
      </c>
      <c r="AH5483" s="8" t="s">
        <v>21</v>
      </c>
      <c r="AI5483" s="8" t="s">
        <v>22</v>
      </c>
      <c r="AJ5483" s="8" t="s">
        <v>15942</v>
      </c>
      <c r="AK5483" s="112">
        <v>212</v>
      </c>
    </row>
    <row r="5484" spans="31:37" hidden="1" x14ac:dyDescent="0.35">
      <c r="AE5484" s="8" t="s">
        <v>17870</v>
      </c>
      <c r="AF5484" s="8" t="s">
        <v>17871</v>
      </c>
      <c r="AH5484" s="8" t="s">
        <v>1511</v>
      </c>
      <c r="AI5484" s="8" t="s">
        <v>329</v>
      </c>
      <c r="AJ5484" s="8" t="s">
        <v>17872</v>
      </c>
      <c r="AK5484" s="112">
        <v>197</v>
      </c>
    </row>
    <row r="5485" spans="31:37" hidden="1" x14ac:dyDescent="0.35">
      <c r="AE5485" s="8" t="s">
        <v>17873</v>
      </c>
      <c r="AF5485" s="8" t="s">
        <v>2965</v>
      </c>
      <c r="AG5485" s="8" t="s">
        <v>2966</v>
      </c>
      <c r="AH5485" s="8" t="s">
        <v>120</v>
      </c>
      <c r="AI5485" s="8" t="s">
        <v>120</v>
      </c>
      <c r="AJ5485" s="8" t="s">
        <v>885</v>
      </c>
      <c r="AK5485" s="112">
        <v>66</v>
      </c>
    </row>
    <row r="5486" spans="31:37" hidden="1" x14ac:dyDescent="0.35">
      <c r="AE5486" s="8" t="s">
        <v>17874</v>
      </c>
      <c r="AF5486" s="8" t="s">
        <v>17875</v>
      </c>
      <c r="AH5486" s="8" t="s">
        <v>343</v>
      </c>
      <c r="AI5486" s="8" t="s">
        <v>329</v>
      </c>
      <c r="AJ5486" s="8" t="s">
        <v>2341</v>
      </c>
      <c r="AK5486" s="112">
        <v>267</v>
      </c>
    </row>
    <row r="5487" spans="31:37" hidden="1" x14ac:dyDescent="0.35">
      <c r="AE5487" s="8" t="s">
        <v>17876</v>
      </c>
      <c r="AF5487" s="8" t="s">
        <v>17877</v>
      </c>
      <c r="AG5487" s="8" t="s">
        <v>17878</v>
      </c>
      <c r="AH5487" s="8" t="s">
        <v>21</v>
      </c>
      <c r="AI5487" s="8" t="s">
        <v>22</v>
      </c>
      <c r="AJ5487" s="8" t="s">
        <v>15942</v>
      </c>
      <c r="AK5487" s="112">
        <v>131</v>
      </c>
    </row>
    <row r="5488" spans="31:37" hidden="1" x14ac:dyDescent="0.35">
      <c r="AE5488" s="8" t="s">
        <v>17879</v>
      </c>
      <c r="AF5488" s="8" t="s">
        <v>4439</v>
      </c>
      <c r="AG5488" s="8" t="s">
        <v>5318</v>
      </c>
      <c r="AH5488" s="8" t="s">
        <v>2326</v>
      </c>
      <c r="AI5488" s="8" t="s">
        <v>115</v>
      </c>
      <c r="AJ5488" s="8" t="s">
        <v>3411</v>
      </c>
      <c r="AK5488" s="112">
        <v>122</v>
      </c>
    </row>
    <row r="5489" spans="31:37" hidden="1" x14ac:dyDescent="0.35">
      <c r="AE5489" s="8" t="s">
        <v>17880</v>
      </c>
      <c r="AF5489" s="8" t="s">
        <v>17881</v>
      </c>
      <c r="AG5489" s="8" t="s">
        <v>7954</v>
      </c>
      <c r="AH5489" s="8" t="s">
        <v>364</v>
      </c>
      <c r="AI5489" s="8" t="s">
        <v>364</v>
      </c>
      <c r="AJ5489" s="8" t="s">
        <v>7416</v>
      </c>
      <c r="AK5489" s="112">
        <v>105</v>
      </c>
    </row>
    <row r="5490" spans="31:37" hidden="1" x14ac:dyDescent="0.35">
      <c r="AE5490" s="8" t="s">
        <v>17882</v>
      </c>
      <c r="AF5490" s="8" t="s">
        <v>17883</v>
      </c>
      <c r="AG5490" s="8" t="s">
        <v>17884</v>
      </c>
      <c r="AH5490" s="8" t="s">
        <v>9038</v>
      </c>
      <c r="AI5490" s="8" t="s">
        <v>312</v>
      </c>
      <c r="AJ5490" s="8" t="s">
        <v>17885</v>
      </c>
      <c r="AK5490" s="112">
        <v>71</v>
      </c>
    </row>
    <row r="5491" spans="31:37" hidden="1" x14ac:dyDescent="0.35">
      <c r="AE5491" s="8" t="s">
        <v>17886</v>
      </c>
      <c r="AF5491" s="8" t="s">
        <v>17887</v>
      </c>
      <c r="AG5491" s="8" t="s">
        <v>17888</v>
      </c>
      <c r="AH5491" s="8" t="s">
        <v>120</v>
      </c>
      <c r="AI5491" s="8" t="s">
        <v>120</v>
      </c>
      <c r="AJ5491" s="8" t="s">
        <v>496</v>
      </c>
      <c r="AK5491" s="112">
        <v>93</v>
      </c>
    </row>
    <row r="5492" spans="31:37" hidden="1" x14ac:dyDescent="0.35">
      <c r="AE5492" s="8" t="s">
        <v>17889</v>
      </c>
      <c r="AF5492" s="8" t="s">
        <v>17890</v>
      </c>
      <c r="AG5492" s="8" t="s">
        <v>17891</v>
      </c>
      <c r="AH5492" s="8" t="s">
        <v>148</v>
      </c>
      <c r="AI5492" s="8" t="s">
        <v>148</v>
      </c>
      <c r="AJ5492" s="8" t="s">
        <v>8325</v>
      </c>
      <c r="AK5492" s="112">
        <v>119</v>
      </c>
    </row>
    <row r="5493" spans="31:37" hidden="1" x14ac:dyDescent="0.35">
      <c r="AE5493" s="8" t="s">
        <v>17892</v>
      </c>
      <c r="AF5493" s="8" t="s">
        <v>17893</v>
      </c>
      <c r="AG5493" s="8" t="s">
        <v>17894</v>
      </c>
      <c r="AH5493" s="8" t="s">
        <v>4129</v>
      </c>
      <c r="AI5493" s="8" t="s">
        <v>147</v>
      </c>
      <c r="AJ5493" s="8" t="s">
        <v>4130</v>
      </c>
      <c r="AK5493" s="112">
        <v>45</v>
      </c>
    </row>
    <row r="5494" spans="31:37" hidden="1" x14ac:dyDescent="0.35">
      <c r="AE5494" s="8" t="s">
        <v>17895</v>
      </c>
      <c r="AF5494" s="8" t="s">
        <v>17896</v>
      </c>
      <c r="AG5494" s="8" t="s">
        <v>17897</v>
      </c>
      <c r="AH5494" s="8" t="s">
        <v>22</v>
      </c>
      <c r="AI5494" s="8" t="s">
        <v>22</v>
      </c>
      <c r="AJ5494" s="8" t="s">
        <v>1296</v>
      </c>
      <c r="AK5494" s="112">
        <v>158</v>
      </c>
    </row>
    <row r="5495" spans="31:37" hidden="1" x14ac:dyDescent="0.35">
      <c r="AE5495" s="8" t="s">
        <v>17898</v>
      </c>
      <c r="AF5495" s="8" t="s">
        <v>17899</v>
      </c>
      <c r="AG5495" s="8" t="s">
        <v>17900</v>
      </c>
      <c r="AH5495" s="8" t="s">
        <v>318</v>
      </c>
      <c r="AI5495" s="8" t="s">
        <v>236</v>
      </c>
      <c r="AJ5495" s="8" t="s">
        <v>319</v>
      </c>
      <c r="AK5495" s="112">
        <v>35</v>
      </c>
    </row>
    <row r="5496" spans="31:37" hidden="1" x14ac:dyDescent="0.35">
      <c r="AE5496" s="8" t="s">
        <v>17901</v>
      </c>
      <c r="AF5496" s="8" t="s">
        <v>17902</v>
      </c>
      <c r="AG5496" s="8" t="s">
        <v>17903</v>
      </c>
      <c r="AH5496" s="8" t="s">
        <v>22</v>
      </c>
      <c r="AI5496" s="8" t="s">
        <v>22</v>
      </c>
      <c r="AJ5496" s="8" t="s">
        <v>846</v>
      </c>
      <c r="AK5496" s="112">
        <v>149</v>
      </c>
    </row>
    <row r="5497" spans="31:37" hidden="1" x14ac:dyDescent="0.35">
      <c r="AE5497" s="8" t="s">
        <v>17904</v>
      </c>
      <c r="AF5497" s="8" t="s">
        <v>17905</v>
      </c>
      <c r="AG5497" s="8" t="s">
        <v>17906</v>
      </c>
      <c r="AH5497" s="8" t="s">
        <v>126</v>
      </c>
      <c r="AI5497" s="8" t="s">
        <v>127</v>
      </c>
      <c r="AJ5497" s="8" t="s">
        <v>5731</v>
      </c>
      <c r="AK5497" s="112">
        <v>118</v>
      </c>
    </row>
    <row r="5498" spans="31:37" hidden="1" x14ac:dyDescent="0.35">
      <c r="AE5498" s="8" t="s">
        <v>17907</v>
      </c>
      <c r="AF5498" s="8" t="s">
        <v>17908</v>
      </c>
      <c r="AG5498" s="8" t="s">
        <v>17909</v>
      </c>
      <c r="AH5498" s="8" t="s">
        <v>702</v>
      </c>
      <c r="AI5498" s="8" t="s">
        <v>22</v>
      </c>
      <c r="AJ5498" s="8" t="s">
        <v>7519</v>
      </c>
      <c r="AK5498" s="112">
        <v>200</v>
      </c>
    </row>
    <row r="5499" spans="31:37" hidden="1" x14ac:dyDescent="0.35">
      <c r="AE5499" s="8" t="s">
        <v>17910</v>
      </c>
      <c r="AF5499" s="8" t="s">
        <v>17911</v>
      </c>
      <c r="AG5499" s="8" t="s">
        <v>17912</v>
      </c>
      <c r="AH5499" s="8" t="s">
        <v>343</v>
      </c>
      <c r="AI5499" s="8" t="s">
        <v>329</v>
      </c>
      <c r="AJ5499" s="8" t="s">
        <v>2341</v>
      </c>
      <c r="AK5499" s="112">
        <v>96</v>
      </c>
    </row>
    <row r="5500" spans="31:37" hidden="1" x14ac:dyDescent="0.35">
      <c r="AE5500" s="8" t="s">
        <v>17913</v>
      </c>
      <c r="AF5500" s="8" t="s">
        <v>17914</v>
      </c>
      <c r="AG5500" s="8" t="s">
        <v>17915</v>
      </c>
      <c r="AH5500" s="8" t="s">
        <v>401</v>
      </c>
      <c r="AI5500" s="8" t="s">
        <v>134</v>
      </c>
      <c r="AJ5500" s="8" t="s">
        <v>402</v>
      </c>
      <c r="AK5500" s="112">
        <v>148</v>
      </c>
    </row>
    <row r="5501" spans="31:37" hidden="1" x14ac:dyDescent="0.35">
      <c r="AE5501" s="8" t="s">
        <v>17916</v>
      </c>
      <c r="AF5501" s="8" t="s">
        <v>17917</v>
      </c>
      <c r="AG5501" s="8" t="s">
        <v>17918</v>
      </c>
      <c r="AH5501" s="8" t="s">
        <v>329</v>
      </c>
      <c r="AI5501" s="8" t="s">
        <v>329</v>
      </c>
      <c r="AJ5501" s="8" t="s">
        <v>476</v>
      </c>
      <c r="AK5501" s="112">
        <v>198</v>
      </c>
    </row>
    <row r="5502" spans="31:37" hidden="1" x14ac:dyDescent="0.35">
      <c r="AE5502" s="8" t="s">
        <v>17919</v>
      </c>
      <c r="AF5502" s="8" t="s">
        <v>6881</v>
      </c>
      <c r="AG5502" s="8" t="s">
        <v>17920</v>
      </c>
      <c r="AH5502" s="8" t="s">
        <v>22</v>
      </c>
      <c r="AI5502" s="8" t="s">
        <v>22</v>
      </c>
      <c r="AJ5502" s="8" t="s">
        <v>1233</v>
      </c>
      <c r="AK5502" s="112">
        <v>92</v>
      </c>
    </row>
    <row r="5503" spans="31:37" hidden="1" x14ac:dyDescent="0.35">
      <c r="AE5503" s="8" t="s">
        <v>17921</v>
      </c>
      <c r="AF5503" s="8" t="s">
        <v>532</v>
      </c>
      <c r="AG5503" s="8" t="s">
        <v>533</v>
      </c>
      <c r="AH5503" s="8" t="s">
        <v>329</v>
      </c>
      <c r="AI5503" s="8" t="s">
        <v>329</v>
      </c>
      <c r="AJ5503" s="8" t="s">
        <v>534</v>
      </c>
      <c r="AK5503" s="112">
        <v>222</v>
      </c>
    </row>
    <row r="5504" spans="31:37" hidden="1" x14ac:dyDescent="0.35">
      <c r="AE5504" s="8" t="s">
        <v>17922</v>
      </c>
      <c r="AF5504" s="8" t="s">
        <v>17923</v>
      </c>
      <c r="AG5504" s="8" t="s">
        <v>17924</v>
      </c>
      <c r="AH5504" s="8" t="s">
        <v>4684</v>
      </c>
      <c r="AI5504" s="8" t="s">
        <v>260</v>
      </c>
      <c r="AJ5504" s="8" t="s">
        <v>4685</v>
      </c>
      <c r="AK5504" s="112">
        <v>212</v>
      </c>
    </row>
    <row r="5505" spans="31:37" hidden="1" x14ac:dyDescent="0.35">
      <c r="AE5505" s="8" t="s">
        <v>17925</v>
      </c>
      <c r="AF5505" s="8" t="s">
        <v>17926</v>
      </c>
      <c r="AG5505" s="8" t="s">
        <v>17927</v>
      </c>
      <c r="AH5505" s="8" t="s">
        <v>3151</v>
      </c>
      <c r="AI5505" s="8" t="s">
        <v>22</v>
      </c>
      <c r="AJ5505" s="8" t="s">
        <v>8962</v>
      </c>
      <c r="AK5505" s="112">
        <v>118</v>
      </c>
    </row>
  </sheetData>
  <sheetProtection algorithmName="SHA-512" hashValue="uOzH9Le2owphu466tuUPNOsHr4j+cqOvu/UzipYkgGfmL73sTBr1tb5Tpuxluw49v901SXux1Kd+QgPOtm4Tsg==" saltValue="YBvgYPYjIj45lL3DijqHPg==" spinCount="100000" sheet="1" objects="1" scenarios="1"/>
  <protectedRanges>
    <protectedRange sqref="D39" name="Range4"/>
  </protectedRanges>
  <conditionalFormatting sqref="J1:J5505 AE1:AE5505 J5521:J65536">
    <cfRule type="expression" dxfId="0" priority="2" stopIfTrue="1">
      <formula>AND(COUNTIF($A$1:$A$5503, J1)+COUNTIF($A$5519:$A$65534, J1)&gt;1,NOT(ISBLANK(J1)))</formula>
    </cfRule>
  </conditionalFormatting>
  <dataValidations count="2">
    <dataValidation type="list" allowBlank="1" showInputMessage="1" showErrorMessage="1" sqref="D39" xr:uid="{389AC60B-DFC3-4116-9C86-2BF1690DA0E0}">
      <formula1>$H$1:$H$1200</formula1>
    </dataValidation>
    <dataValidation type="list" allowBlank="1" showInputMessage="1" showErrorMessage="1" sqref="B7" xr:uid="{82867DF6-26BE-42C0-A801-C85133BA8AFA}">
      <formula1>$AE$2:$AE$5505</formula1>
    </dataValidation>
  </dataValidations>
  <pageMargins left="0.25" right="0.25" top="0.75" bottom="0.75" header="0.3" footer="0.3"/>
  <pageSetup scale="57" fitToHeight="0" orientation="portrait" r:id="rId1"/>
  <rowBreaks count="1" manualBreakCount="1">
    <brk id="35"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Check Box A">
                <anchor moveWithCells="1">
                  <from>
                    <xdr:col>1</xdr:col>
                    <xdr:colOff>114300</xdr:colOff>
                    <xdr:row>18</xdr:row>
                    <xdr:rowOff>31750</xdr:rowOff>
                  </from>
                  <to>
                    <xdr:col>1</xdr:col>
                    <xdr:colOff>958850</xdr:colOff>
                    <xdr:row>19</xdr:row>
                    <xdr:rowOff>88900</xdr:rowOff>
                  </to>
                </anchor>
              </controlPr>
            </control>
          </mc:Choice>
        </mc:AlternateContent>
        <mc:AlternateContent xmlns:mc="http://schemas.openxmlformats.org/markup-compatibility/2006">
          <mc:Choice Requires="x14">
            <control shapeId="1032" r:id="rId5" name="Check Box 8">
              <controlPr defaultSize="0" autoFill="0" autoLine="0" autoPict="0" altText="Check Box B">
                <anchor moveWithCells="1">
                  <from>
                    <xdr:col>1</xdr:col>
                    <xdr:colOff>114300</xdr:colOff>
                    <xdr:row>19</xdr:row>
                    <xdr:rowOff>31750</xdr:rowOff>
                  </from>
                  <to>
                    <xdr:col>1</xdr:col>
                    <xdr:colOff>958850</xdr:colOff>
                    <xdr:row>20</xdr:row>
                    <xdr:rowOff>88900</xdr:rowOff>
                  </to>
                </anchor>
              </controlPr>
            </control>
          </mc:Choice>
        </mc:AlternateContent>
        <mc:AlternateContent xmlns:mc="http://schemas.openxmlformats.org/markup-compatibility/2006">
          <mc:Choice Requires="x14">
            <control shapeId="1033" r:id="rId6" name="Check Box 9">
              <controlPr defaultSize="0" autoFill="0" autoLine="0" autoPict="0" altText="Check Box C">
                <anchor moveWithCells="1">
                  <from>
                    <xdr:col>1</xdr:col>
                    <xdr:colOff>114300</xdr:colOff>
                    <xdr:row>20</xdr:row>
                    <xdr:rowOff>31750</xdr:rowOff>
                  </from>
                  <to>
                    <xdr:col>1</xdr:col>
                    <xdr:colOff>958850</xdr:colOff>
                    <xdr:row>20</xdr:row>
                    <xdr:rowOff>355600</xdr:rowOff>
                  </to>
                </anchor>
              </controlPr>
            </control>
          </mc:Choice>
        </mc:AlternateContent>
        <mc:AlternateContent xmlns:mc="http://schemas.openxmlformats.org/markup-compatibility/2006">
          <mc:Choice Requires="x14">
            <control shapeId="1049" r:id="rId7" name="Check Box 25">
              <controlPr defaultSize="0" autoFill="0" autoLine="0" autoPict="0" altText="Check Box Yes">
                <anchor moveWithCells="1">
                  <from>
                    <xdr:col>0</xdr:col>
                    <xdr:colOff>298450</xdr:colOff>
                    <xdr:row>49</xdr:row>
                    <xdr:rowOff>31750</xdr:rowOff>
                  </from>
                  <to>
                    <xdr:col>0</xdr:col>
                    <xdr:colOff>533400</xdr:colOff>
                    <xdr:row>49</xdr:row>
                    <xdr:rowOff>228600</xdr:rowOff>
                  </to>
                </anchor>
              </controlPr>
            </control>
          </mc:Choice>
        </mc:AlternateContent>
        <mc:AlternateContent xmlns:mc="http://schemas.openxmlformats.org/markup-compatibility/2006">
          <mc:Choice Requires="x14">
            <control shapeId="1050" r:id="rId8" name="Check Box 26">
              <controlPr defaultSize="0" autoFill="0" autoLine="0" autoPict="0" altText="Check Box No">
                <anchor moveWithCells="1">
                  <from>
                    <xdr:col>0</xdr:col>
                    <xdr:colOff>717550</xdr:colOff>
                    <xdr:row>49</xdr:row>
                    <xdr:rowOff>25400</xdr:rowOff>
                  </from>
                  <to>
                    <xdr:col>0</xdr:col>
                    <xdr:colOff>946150</xdr:colOff>
                    <xdr:row>49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30E9-BDC1-45B1-810D-1CF69B4D8F48}">
  <dimension ref="A1:J25"/>
  <sheetViews>
    <sheetView workbookViewId="0">
      <selection activeCell="E1" sqref="E1"/>
    </sheetView>
  </sheetViews>
  <sheetFormatPr defaultRowHeight="14.5" x14ac:dyDescent="0.35"/>
  <sheetData>
    <row r="1" spans="1:10" x14ac:dyDescent="0.35">
      <c r="B1" s="104"/>
      <c r="C1" s="104"/>
      <c r="D1" s="104"/>
      <c r="E1" s="104" t="s">
        <v>15677</v>
      </c>
      <c r="F1" s="104"/>
      <c r="G1" s="104"/>
      <c r="H1" s="104"/>
      <c r="I1" s="104"/>
      <c r="J1" s="105"/>
    </row>
    <row r="2" spans="1:10" ht="15" thickBot="1" x14ac:dyDescent="0.4">
      <c r="A2" s="106"/>
      <c r="B2" s="107"/>
      <c r="C2" s="107"/>
      <c r="D2" s="107"/>
      <c r="E2" s="107"/>
      <c r="F2" s="107"/>
      <c r="G2" s="107"/>
      <c r="H2" s="107"/>
      <c r="I2" s="107"/>
      <c r="J2" s="108"/>
    </row>
    <row r="3" spans="1:10" ht="15" thickBot="1" x14ac:dyDescent="0.4">
      <c r="A3" s="1" t="s">
        <v>15678</v>
      </c>
      <c r="B3" s="1" t="s">
        <v>15679</v>
      </c>
      <c r="C3" s="1" t="s">
        <v>15680</v>
      </c>
      <c r="D3" s="1" t="s">
        <v>15681</v>
      </c>
      <c r="E3" s="1" t="s">
        <v>15682</v>
      </c>
      <c r="F3" s="1" t="s">
        <v>15683</v>
      </c>
      <c r="G3" s="1" t="s">
        <v>15684</v>
      </c>
      <c r="H3" s="1" t="s">
        <v>15685</v>
      </c>
      <c r="I3" s="1" t="s">
        <v>15686</v>
      </c>
      <c r="J3" s="1" t="s">
        <v>15687</v>
      </c>
    </row>
    <row r="4" spans="1:10" x14ac:dyDescent="0.35">
      <c r="A4" s="16"/>
      <c r="B4" s="16"/>
      <c r="C4" s="16"/>
      <c r="D4" s="16"/>
      <c r="E4" s="16"/>
      <c r="F4" s="16"/>
      <c r="G4" s="16"/>
      <c r="H4" s="2">
        <f>SUM(A4:G4)</f>
        <v>0</v>
      </c>
      <c r="I4" s="19"/>
      <c r="J4" s="2"/>
    </row>
    <row r="5" spans="1:10" x14ac:dyDescent="0.35">
      <c r="A5" s="17"/>
      <c r="B5" s="17"/>
      <c r="C5" s="17"/>
      <c r="D5" s="17"/>
      <c r="E5" s="17"/>
      <c r="F5" s="17"/>
      <c r="G5" s="17"/>
      <c r="H5" s="2">
        <f t="shared" ref="H5:H23" si="0">SUM(A5:G5)</f>
        <v>0</v>
      </c>
      <c r="I5" s="20"/>
      <c r="J5" s="3"/>
    </row>
    <row r="6" spans="1:10" x14ac:dyDescent="0.35">
      <c r="A6" s="17"/>
      <c r="B6" s="17"/>
      <c r="C6" s="17"/>
      <c r="D6" s="17"/>
      <c r="E6" s="17"/>
      <c r="F6" s="17"/>
      <c r="G6" s="17"/>
      <c r="H6" s="2">
        <f t="shared" si="0"/>
        <v>0</v>
      </c>
      <c r="I6" s="20"/>
      <c r="J6" s="3"/>
    </row>
    <row r="7" spans="1:10" x14ac:dyDescent="0.35">
      <c r="A7" s="17"/>
      <c r="B7" s="17"/>
      <c r="C7" s="17"/>
      <c r="D7" s="17"/>
      <c r="E7" s="17"/>
      <c r="F7" s="17"/>
      <c r="G7" s="17"/>
      <c r="H7" s="2">
        <f t="shared" si="0"/>
        <v>0</v>
      </c>
      <c r="I7" s="20"/>
      <c r="J7" s="3"/>
    </row>
    <row r="8" spans="1:10" x14ac:dyDescent="0.35">
      <c r="A8" s="17"/>
      <c r="B8" s="17"/>
      <c r="C8" s="17"/>
      <c r="D8" s="17"/>
      <c r="E8" s="17"/>
      <c r="F8" s="17"/>
      <c r="G8" s="17"/>
      <c r="H8" s="2">
        <f t="shared" si="0"/>
        <v>0</v>
      </c>
      <c r="I8" s="20"/>
      <c r="J8" s="3"/>
    </row>
    <row r="9" spans="1:10" x14ac:dyDescent="0.35">
      <c r="A9" s="17"/>
      <c r="B9" s="17"/>
      <c r="C9" s="17"/>
      <c r="D9" s="17"/>
      <c r="E9" s="17"/>
      <c r="F9" s="17"/>
      <c r="G9" s="17"/>
      <c r="H9" s="2">
        <f t="shared" si="0"/>
        <v>0</v>
      </c>
      <c r="I9" s="20"/>
      <c r="J9" s="3"/>
    </row>
    <row r="10" spans="1:10" x14ac:dyDescent="0.35">
      <c r="A10" s="17"/>
      <c r="B10" s="17"/>
      <c r="C10" s="17"/>
      <c r="D10" s="17"/>
      <c r="E10" s="17"/>
      <c r="F10" s="17"/>
      <c r="G10" s="17"/>
      <c r="H10" s="2">
        <f t="shared" si="0"/>
        <v>0</v>
      </c>
      <c r="I10" s="20"/>
      <c r="J10" s="3"/>
    </row>
    <row r="11" spans="1:10" x14ac:dyDescent="0.35">
      <c r="A11" s="17"/>
      <c r="B11" s="17"/>
      <c r="C11" s="17"/>
      <c r="D11" s="17"/>
      <c r="E11" s="17"/>
      <c r="F11" s="17"/>
      <c r="G11" s="17"/>
      <c r="H11" s="2">
        <f t="shared" si="0"/>
        <v>0</v>
      </c>
      <c r="I11" s="20"/>
      <c r="J11" s="3"/>
    </row>
    <row r="12" spans="1:10" x14ac:dyDescent="0.35">
      <c r="A12" s="17"/>
      <c r="B12" s="17"/>
      <c r="C12" s="17"/>
      <c r="D12" s="17"/>
      <c r="E12" s="17"/>
      <c r="F12" s="17"/>
      <c r="G12" s="17"/>
      <c r="H12" s="2">
        <f t="shared" si="0"/>
        <v>0</v>
      </c>
      <c r="I12" s="20"/>
      <c r="J12" s="3"/>
    </row>
    <row r="13" spans="1:10" x14ac:dyDescent="0.35">
      <c r="A13" s="17"/>
      <c r="B13" s="17"/>
      <c r="C13" s="17"/>
      <c r="D13" s="17"/>
      <c r="E13" s="17"/>
      <c r="F13" s="17"/>
      <c r="G13" s="17"/>
      <c r="H13" s="2">
        <f t="shared" si="0"/>
        <v>0</v>
      </c>
      <c r="I13" s="20"/>
      <c r="J13" s="3"/>
    </row>
    <row r="14" spans="1:10" x14ac:dyDescent="0.35">
      <c r="A14" s="17"/>
      <c r="B14" s="17"/>
      <c r="C14" s="17"/>
      <c r="D14" s="17"/>
      <c r="E14" s="17"/>
      <c r="F14" s="17"/>
      <c r="G14" s="17"/>
      <c r="H14" s="2">
        <f t="shared" si="0"/>
        <v>0</v>
      </c>
      <c r="I14" s="20"/>
      <c r="J14" s="3"/>
    </row>
    <row r="15" spans="1:10" x14ac:dyDescent="0.35">
      <c r="A15" s="17"/>
      <c r="B15" s="17"/>
      <c r="C15" s="17"/>
      <c r="D15" s="17"/>
      <c r="E15" s="17"/>
      <c r="F15" s="17"/>
      <c r="G15" s="17"/>
      <c r="H15" s="2">
        <f t="shared" si="0"/>
        <v>0</v>
      </c>
      <c r="I15" s="20"/>
      <c r="J15" s="3"/>
    </row>
    <row r="16" spans="1:10" x14ac:dyDescent="0.35">
      <c r="A16" s="17"/>
      <c r="B16" s="17"/>
      <c r="C16" s="17"/>
      <c r="D16" s="17"/>
      <c r="E16" s="17"/>
      <c r="F16" s="17"/>
      <c r="G16" s="17"/>
      <c r="H16" s="2">
        <f t="shared" si="0"/>
        <v>0</v>
      </c>
      <c r="I16" s="20"/>
      <c r="J16" s="3"/>
    </row>
    <row r="17" spans="1:10" x14ac:dyDescent="0.35">
      <c r="A17" s="17"/>
      <c r="B17" s="17"/>
      <c r="C17" s="17"/>
      <c r="D17" s="17"/>
      <c r="E17" s="17"/>
      <c r="F17" s="17"/>
      <c r="G17" s="17"/>
      <c r="H17" s="2">
        <f t="shared" si="0"/>
        <v>0</v>
      </c>
      <c r="I17" s="20"/>
      <c r="J17" s="3"/>
    </row>
    <row r="18" spans="1:10" x14ac:dyDescent="0.35">
      <c r="A18" s="17"/>
      <c r="B18" s="17"/>
      <c r="C18" s="17"/>
      <c r="D18" s="17"/>
      <c r="E18" s="17"/>
      <c r="F18" s="17"/>
      <c r="G18" s="17"/>
      <c r="H18" s="2">
        <f t="shared" si="0"/>
        <v>0</v>
      </c>
      <c r="I18" s="20"/>
      <c r="J18" s="3"/>
    </row>
    <row r="19" spans="1:10" x14ac:dyDescent="0.35">
      <c r="A19" s="17"/>
      <c r="B19" s="17"/>
      <c r="C19" s="17"/>
      <c r="D19" s="17"/>
      <c r="E19" s="17"/>
      <c r="F19" s="17"/>
      <c r="G19" s="17"/>
      <c r="H19" s="2">
        <f t="shared" si="0"/>
        <v>0</v>
      </c>
      <c r="I19" s="20"/>
      <c r="J19" s="3"/>
    </row>
    <row r="20" spans="1:10" x14ac:dyDescent="0.35">
      <c r="A20" s="17"/>
      <c r="B20" s="17"/>
      <c r="C20" s="17"/>
      <c r="D20" s="17"/>
      <c r="E20" s="17"/>
      <c r="F20" s="17"/>
      <c r="G20" s="17"/>
      <c r="H20" s="2">
        <f t="shared" si="0"/>
        <v>0</v>
      </c>
      <c r="I20" s="20"/>
      <c r="J20" s="3"/>
    </row>
    <row r="21" spans="1:10" x14ac:dyDescent="0.35">
      <c r="A21" s="17"/>
      <c r="B21" s="17"/>
      <c r="C21" s="17"/>
      <c r="D21" s="17"/>
      <c r="E21" s="17"/>
      <c r="F21" s="17"/>
      <c r="G21" s="17"/>
      <c r="H21" s="2">
        <f t="shared" si="0"/>
        <v>0</v>
      </c>
      <c r="I21" s="20"/>
      <c r="J21" s="3"/>
    </row>
    <row r="22" spans="1:10" x14ac:dyDescent="0.35">
      <c r="A22" s="18"/>
      <c r="B22" s="18"/>
      <c r="C22" s="18"/>
      <c r="D22" s="18"/>
      <c r="E22" s="18"/>
      <c r="F22" s="18"/>
      <c r="G22" s="18"/>
      <c r="H22" s="2">
        <f t="shared" si="0"/>
        <v>0</v>
      </c>
      <c r="I22" s="21"/>
      <c r="J22" s="4"/>
    </row>
    <row r="23" spans="1:10" x14ac:dyDescent="0.35">
      <c r="A23" s="17"/>
      <c r="B23" s="17"/>
      <c r="C23" s="17"/>
      <c r="D23" s="17"/>
      <c r="E23" s="17"/>
      <c r="F23" s="17"/>
      <c r="G23" s="17"/>
      <c r="H23" s="2">
        <f t="shared" si="0"/>
        <v>0</v>
      </c>
      <c r="I23" s="20"/>
      <c r="J23" s="3"/>
    </row>
    <row r="24" spans="1:10" ht="15" thickBot="1" x14ac:dyDescent="0.4">
      <c r="I24" s="5"/>
    </row>
    <row r="25" spans="1:10" ht="15" thickBot="1" x14ac:dyDescent="0.4">
      <c r="A25" s="6">
        <f>SUM(A4:A23)</f>
        <v>0</v>
      </c>
      <c r="B25" s="6">
        <f t="shared" ref="B25:H25" si="1">SUM(B4:B23)</f>
        <v>0</v>
      </c>
      <c r="C25" s="6">
        <f t="shared" si="1"/>
        <v>0</v>
      </c>
      <c r="D25" s="6">
        <f t="shared" si="1"/>
        <v>0</v>
      </c>
      <c r="E25" s="6">
        <f t="shared" si="1"/>
        <v>0</v>
      </c>
      <c r="F25" s="6">
        <f t="shared" si="1"/>
        <v>0</v>
      </c>
      <c r="G25" s="6">
        <f t="shared" si="1"/>
        <v>0</v>
      </c>
      <c r="H25" s="6">
        <f t="shared" si="1"/>
        <v>0</v>
      </c>
      <c r="I25" s="22"/>
      <c r="J25" s="7" t="e">
        <f>SUMPRODUCT(H3:H22,I3:I22)/SUM(H3:H22)</f>
        <v>#DIV/0!</v>
      </c>
    </row>
  </sheetData>
  <sheetProtection algorithmName="SHA-512" hashValue="/FIDvjujd2XUvafbAf6L1bv30EZF0wpZHnuLeZO5aKhMznIHiVNIWm8NsL6orYziQWYs7wggzj3fooI1kqpIKw==" saltValue="z3lV6PyEDlkix9SdvEWYxg==" spinCount="100000" sheet="1" objects="1" scenarios="1"/>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c66bc13f-37fb-424e-b953-b4dd215cda73}" enabled="1" method="Standard" siteId="{3bee5c8a-6cb4-4c10-a77b-cd2eaeb753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AOC</vt:lpstr>
      <vt:lpstr>AIT Reporting</vt:lpstr>
      <vt:lpstr>AOC!Print_Area</vt:lpstr>
    </vt:vector>
  </TitlesOfParts>
  <Company>California State Treasurer's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Moua, Pheng</dc:creator>
  <cp:lastModifiedBy>Moua, Pheng</cp:lastModifiedBy>
  <cp:lastPrinted>2026-01-29T16:46:03Z</cp:lastPrinted>
  <dcterms:created xsi:type="dcterms:W3CDTF">2023-01-25T18:08:57Z</dcterms:created>
  <dcterms:modified xsi:type="dcterms:W3CDTF">2026-02-02T16:31:05Z</dcterms:modified>
</cp:coreProperties>
</file>